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sfile02\media_e_alta_complexidade$\Alta_Complex\ALTA COMPLEXIDADE\ALTA COMPLEXIDADE 2025\ONCOLOGIA\"/>
    </mc:Choice>
  </mc:AlternateContent>
  <bookViews>
    <workbookView xWindow="480" yWindow="600" windowWidth="19875" windowHeight="7470"/>
  </bookViews>
  <sheets>
    <sheet name="Plan1 (2)" sheetId="6" r:id="rId1"/>
    <sheet name="Planilha2" sheetId="8" r:id="rId2"/>
  </sheets>
  <calcPr calcId="162913"/>
</workbook>
</file>

<file path=xl/calcChain.xml><?xml version="1.0" encoding="utf-8"?>
<calcChain xmlns="http://schemas.openxmlformats.org/spreadsheetml/2006/main">
  <c r="C16" i="8" l="1"/>
  <c r="C17" i="8" s="1"/>
  <c r="C18" i="8" s="1"/>
  <c r="C19" i="8" s="1"/>
  <c r="C20" i="8" s="1"/>
  <c r="C21" i="8" s="1"/>
  <c r="C22" i="8" s="1"/>
  <c r="C23" i="8" s="1"/>
  <c r="C24" i="8" s="1"/>
</calcChain>
</file>

<file path=xl/sharedStrings.xml><?xml version="1.0" encoding="utf-8"?>
<sst xmlns="http://schemas.openxmlformats.org/spreadsheetml/2006/main" count="188" uniqueCount="123">
  <si>
    <t>MACRO</t>
  </si>
  <si>
    <t>MUNICÍPIO</t>
  </si>
  <si>
    <t>UNIDADE</t>
  </si>
  <si>
    <t>CNES</t>
  </si>
  <si>
    <t>CLASSIFICAÇÃO</t>
  </si>
  <si>
    <t>Belo Horizonte</t>
  </si>
  <si>
    <t xml:space="preserve">CACON </t>
  </si>
  <si>
    <t xml:space="preserve">Hospital das Clínicas da UFMG </t>
  </si>
  <si>
    <t>Santa Casa de Misericórdia de Belo Horizonte</t>
  </si>
  <si>
    <t>Hospital São Francisco de Assis</t>
  </si>
  <si>
    <t>Hospital Alberto Cavalcanti / FHEMIG</t>
  </si>
  <si>
    <t>Sete Lagoas</t>
  </si>
  <si>
    <t>Hospital Nossa Senhora das Graças</t>
  </si>
  <si>
    <t>Betim</t>
  </si>
  <si>
    <t>Hospital Regional de Betim</t>
  </si>
  <si>
    <t>UNACON com Serviço de Radioterapia</t>
  </si>
  <si>
    <t>Barbacena</t>
  </si>
  <si>
    <t>Hospital Ibiapaba</t>
  </si>
  <si>
    <t>São João Del Rei</t>
  </si>
  <si>
    <t xml:space="preserve">Santa Casa de Misericórdia </t>
  </si>
  <si>
    <t>Divinópolis</t>
  </si>
  <si>
    <t>Ipatinga</t>
  </si>
  <si>
    <t>Ponte Nova</t>
  </si>
  <si>
    <t>Hospital Nossa Senhora das Dores</t>
  </si>
  <si>
    <t>Muriaé</t>
  </si>
  <si>
    <t>Hospital Cristiano Varella</t>
  </si>
  <si>
    <t>CACON</t>
  </si>
  <si>
    <t>Juiz de Fora</t>
  </si>
  <si>
    <t xml:space="preserve">ASCOMCER Hospital Maria José Baeta Reis </t>
  </si>
  <si>
    <t xml:space="preserve">Instituto Oncológico </t>
  </si>
  <si>
    <t>Montes Claros</t>
  </si>
  <si>
    <t>Nordeste</t>
  </si>
  <si>
    <t>Uberaba</t>
  </si>
  <si>
    <t>Uberlândia</t>
  </si>
  <si>
    <t>Alfenas</t>
  </si>
  <si>
    <t>Passos</t>
  </si>
  <si>
    <t>Santa Casa de Misericórdia de Passos</t>
  </si>
  <si>
    <t>Poços de Caldas</t>
  </si>
  <si>
    <t>Santa Casa de Misericórdia de Poços de Caldas</t>
  </si>
  <si>
    <t>Clínica Memorial Ltda (Radioterapia)</t>
  </si>
  <si>
    <t>Varginha</t>
  </si>
  <si>
    <t>Pouso Alegre</t>
  </si>
  <si>
    <t>Hospital das Clínicas Samuel Libânio</t>
  </si>
  <si>
    <t>Hospital Bom Samaritano</t>
  </si>
  <si>
    <t>Hospital Imaculada Conceição</t>
  </si>
  <si>
    <t>Itabira</t>
  </si>
  <si>
    <t>Teófilo Otoni</t>
  </si>
  <si>
    <t>Curvelo</t>
  </si>
  <si>
    <t>UNACON</t>
  </si>
  <si>
    <t>Instituto Sul Mineiro de Oncologia</t>
  </si>
  <si>
    <t>Hospital e Maternidade Dr. Odelmo Leão Carneiro</t>
  </si>
  <si>
    <t>Hospital Geral com Cirurgia de Câncer de Complexo Hospitalar</t>
  </si>
  <si>
    <t xml:space="preserve">Leste </t>
  </si>
  <si>
    <t xml:space="preserve">Triângulo do Norte </t>
  </si>
  <si>
    <t>Itaúna</t>
  </si>
  <si>
    <t>Hospital Manoel Gonçalves</t>
  </si>
  <si>
    <t>0026859</t>
  </si>
  <si>
    <t>0027049</t>
  </si>
  <si>
    <t>0027014</t>
  </si>
  <si>
    <t>0026840</t>
  </si>
  <si>
    <t>0026964</t>
  </si>
  <si>
    <t xml:space="preserve">UNACON </t>
  </si>
  <si>
    <t>Serviço de Radioterapia de Complexo Hospitalar</t>
  </si>
  <si>
    <t xml:space="preserve">Serviço de Radioterapia de Complexo Hospitalar </t>
  </si>
  <si>
    <t xml:space="preserve">Leste do Sul </t>
  </si>
  <si>
    <t>Patrocínio</t>
  </si>
  <si>
    <t xml:space="preserve">Sudeste </t>
  </si>
  <si>
    <t xml:space="preserve"> Norte </t>
  </si>
  <si>
    <t xml:space="preserve">Triângulo do Sul </t>
  </si>
  <si>
    <t xml:space="preserve">Sul </t>
  </si>
  <si>
    <t xml:space="preserve">Vale do Aço </t>
  </si>
  <si>
    <t xml:space="preserve">Oeste </t>
  </si>
  <si>
    <t xml:space="preserve">Centro Sul </t>
  </si>
  <si>
    <t xml:space="preserve">Centro </t>
  </si>
  <si>
    <t>Hospital Santa Casa de Patrocínio</t>
  </si>
  <si>
    <t>Governador Valadares</t>
  </si>
  <si>
    <t>UNACON com Serviços de Oncologia Pediátrica, Hematologia e Radioterapia</t>
  </si>
  <si>
    <t>UNACON com Serviços de Hematologia e Radioterapia</t>
  </si>
  <si>
    <t xml:space="preserve">UNACON com Serviços de Hematologia e Oncologia Pediátrica </t>
  </si>
  <si>
    <t>CACON com Serviço de Oncologia Pediátrica</t>
  </si>
  <si>
    <t>UNACON com Serviços de Radioterapia e Hematologia</t>
  </si>
  <si>
    <t>UNACON com Serviços de Radioterapia, Hematologia e Oncologia Pediátrica</t>
  </si>
  <si>
    <t>UNACON com Serviços de Hematologia e Oncologia pediátrica</t>
  </si>
  <si>
    <t>Hospital Dr. João Felício S/A (IBG SAUDE)</t>
  </si>
  <si>
    <t xml:space="preserve">Hospital Dr.Hélio Angotti </t>
  </si>
  <si>
    <t>Hospital São João de Deus</t>
  </si>
  <si>
    <t>Hospital de Clínicas de Uberlândia</t>
  </si>
  <si>
    <t>Hospital de Clínicas da UFTM</t>
  </si>
  <si>
    <t>Hospital Márcio Cunha</t>
  </si>
  <si>
    <t>Associação Mário Penna</t>
  </si>
  <si>
    <t xml:space="preserve">Hospital da Baleia
</t>
  </si>
  <si>
    <t>Hospital Felício Rocho</t>
  </si>
  <si>
    <t>Hospital Santa Casa de Montes Claros</t>
  </si>
  <si>
    <t>Hospital Dilson Godinho</t>
  </si>
  <si>
    <t>Santa Casa de Alfenas</t>
  </si>
  <si>
    <t xml:space="preserve">Hospital Bom Pastor </t>
  </si>
  <si>
    <t>Noroeste</t>
  </si>
  <si>
    <t>Patos de Minas</t>
  </si>
  <si>
    <t>Santa Casa de Misericórdia de Patos de Minas</t>
  </si>
  <si>
    <t>Centro Oncológico AZ</t>
  </si>
  <si>
    <t>NEO-Núcleo de Especialistas em Oncologia</t>
  </si>
  <si>
    <t>Cacon</t>
  </si>
  <si>
    <t>Cacon ped</t>
  </si>
  <si>
    <t>unacon</t>
  </si>
  <si>
    <t>unacon radio</t>
  </si>
  <si>
    <t>Unacon radio hemato</t>
  </si>
  <si>
    <t>unacon hemato e oncoped</t>
  </si>
  <si>
    <t>Radio complexo</t>
  </si>
  <si>
    <t>H G</t>
  </si>
  <si>
    <t>Unacon radio hemato oncoped</t>
  </si>
  <si>
    <t>CACON*</t>
  </si>
  <si>
    <t>UNACON com Serviços de Radioterapia e Hematologia*</t>
  </si>
  <si>
    <t>UNACON com Serviço de Radioterapia**</t>
  </si>
  <si>
    <t>Centro</t>
  </si>
  <si>
    <t>Triângulo do Sul</t>
  </si>
  <si>
    <t>Sul</t>
  </si>
  <si>
    <t>* Não possuem habilitação, mas já atendem pacientes da oncopediatria - estamos aguardando instrução do processo de habilitação pelo município.</t>
  </si>
  <si>
    <t>** Processo de habilitação já enviado para o Ministério da Saúde.</t>
  </si>
  <si>
    <t>Sudoeste</t>
  </si>
  <si>
    <t>Extremo Sul</t>
  </si>
  <si>
    <t>UNACON com Serviço de Radioterapia e Oncologia Pediátrica</t>
  </si>
  <si>
    <t>Hospital Universitário Ciências Médicas - Fundação Educacional Lucas Machado/FELUMA</t>
  </si>
  <si>
    <t>UNACON com Serviço de Hematologia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</si>
</sst>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0000000000000000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3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vertical="center" wrapText="1"/>
    </xf>
    <xf numFmtId="0" fontId="0" fillId="3" borderId="1" xfId="0" applyFill="1" applyBorder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workbookViewId="0">
      <selection activeCell="C15" sqref="C15"/>
    </sheetView>
  </sheetViews>
  <sheetFormatPr defaultRowHeight="15" x14ac:dyDescent="0.25"/>
  <cols>
    <col min="1" max="1" width="37.7109375" customWidth="1"/>
    <col min="2" max="2" width="20.5703125" customWidth="1"/>
    <col min="3" max="3" width="41.85546875" customWidth="1"/>
    <col min="4" max="4" width="14.85546875" style="9" customWidth="1"/>
    <col min="5" max="5" width="55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57" t="s">
        <v>73</v>
      </c>
      <c r="B2" s="59" t="s">
        <v>5</v>
      </c>
      <c r="C2" s="21" t="s">
        <v>89</v>
      </c>
      <c r="D2" s="3">
        <v>2200457</v>
      </c>
      <c r="E2" s="17" t="s">
        <v>6</v>
      </c>
    </row>
    <row r="3" spans="1:5" ht="25.5" customHeight="1" x14ac:dyDescent="0.25">
      <c r="A3" s="58"/>
      <c r="B3" s="59"/>
      <c r="C3" s="21" t="s">
        <v>90</v>
      </c>
      <c r="D3" s="3">
        <v>2695324</v>
      </c>
      <c r="E3" s="17" t="s">
        <v>76</v>
      </c>
    </row>
    <row r="4" spans="1:5" x14ac:dyDescent="0.25">
      <c r="A4" s="58"/>
      <c r="B4" s="59"/>
      <c r="C4" s="15" t="s">
        <v>91</v>
      </c>
      <c r="D4" s="11" t="s">
        <v>56</v>
      </c>
      <c r="E4" s="17" t="s">
        <v>77</v>
      </c>
    </row>
    <row r="5" spans="1:5" x14ac:dyDescent="0.25">
      <c r="A5" s="58"/>
      <c r="B5" s="59"/>
      <c r="C5" s="4" t="s">
        <v>7</v>
      </c>
      <c r="D5" s="11" t="s">
        <v>57</v>
      </c>
      <c r="E5" s="17" t="s">
        <v>78</v>
      </c>
    </row>
    <row r="6" spans="1:5" x14ac:dyDescent="0.25">
      <c r="A6" s="58"/>
      <c r="B6" s="59"/>
      <c r="C6" s="4" t="s">
        <v>8</v>
      </c>
      <c r="D6" s="11" t="s">
        <v>58</v>
      </c>
      <c r="E6" s="17" t="s">
        <v>79</v>
      </c>
    </row>
    <row r="7" spans="1:5" x14ac:dyDescent="0.25">
      <c r="A7" s="58"/>
      <c r="B7" s="59"/>
      <c r="C7" s="4" t="s">
        <v>9</v>
      </c>
      <c r="D7" s="11" t="s">
        <v>59</v>
      </c>
      <c r="E7" s="17" t="s">
        <v>15</v>
      </c>
    </row>
    <row r="8" spans="1:5" ht="38.25" x14ac:dyDescent="0.25">
      <c r="A8" s="58"/>
      <c r="B8" s="59"/>
      <c r="C8" s="51" t="s">
        <v>121</v>
      </c>
      <c r="D8" s="50">
        <v>4034236</v>
      </c>
      <c r="E8" s="52" t="s">
        <v>122</v>
      </c>
    </row>
    <row r="9" spans="1:5" x14ac:dyDescent="0.25">
      <c r="A9" s="58"/>
      <c r="B9" s="59"/>
      <c r="C9" s="4" t="s">
        <v>10</v>
      </c>
      <c r="D9" s="11" t="s">
        <v>60</v>
      </c>
      <c r="E9" s="17" t="s">
        <v>15</v>
      </c>
    </row>
    <row r="10" spans="1:5" x14ac:dyDescent="0.25">
      <c r="A10" s="58"/>
      <c r="B10" s="5" t="s">
        <v>45</v>
      </c>
      <c r="C10" s="4" t="s">
        <v>23</v>
      </c>
      <c r="D10" s="3">
        <v>2215586</v>
      </c>
      <c r="E10" s="17" t="s">
        <v>61</v>
      </c>
    </row>
    <row r="11" spans="1:5" x14ac:dyDescent="0.25">
      <c r="A11" s="58"/>
      <c r="B11" s="5" t="s">
        <v>11</v>
      </c>
      <c r="C11" s="4" t="s">
        <v>12</v>
      </c>
      <c r="D11" s="10">
        <v>2206528</v>
      </c>
      <c r="E11" s="17" t="s">
        <v>61</v>
      </c>
    </row>
    <row r="12" spans="1:5" x14ac:dyDescent="0.25">
      <c r="A12" s="58"/>
      <c r="B12" s="5" t="s">
        <v>47</v>
      </c>
      <c r="C12" s="4" t="s">
        <v>44</v>
      </c>
      <c r="D12" s="3">
        <v>2148293</v>
      </c>
      <c r="E12" s="17" t="s">
        <v>15</v>
      </c>
    </row>
    <row r="13" spans="1:5" x14ac:dyDescent="0.25">
      <c r="A13" s="58"/>
      <c r="B13" s="8" t="s">
        <v>13</v>
      </c>
      <c r="C13" s="4" t="s">
        <v>14</v>
      </c>
      <c r="D13" s="3">
        <v>2126494</v>
      </c>
      <c r="E13" s="42" t="s">
        <v>15</v>
      </c>
    </row>
    <row r="14" spans="1:5" x14ac:dyDescent="0.25">
      <c r="A14" s="57" t="s">
        <v>72</v>
      </c>
      <c r="B14" s="7" t="s">
        <v>16</v>
      </c>
      <c r="C14" s="4" t="s">
        <v>17</v>
      </c>
      <c r="D14" s="3">
        <v>2098938</v>
      </c>
      <c r="E14" s="17" t="s">
        <v>80</v>
      </c>
    </row>
    <row r="15" spans="1:5" x14ac:dyDescent="0.25">
      <c r="A15" s="58"/>
      <c r="B15" s="18" t="s">
        <v>18</v>
      </c>
      <c r="C15" s="4" t="s">
        <v>19</v>
      </c>
      <c r="D15" s="3">
        <v>2161354</v>
      </c>
      <c r="E15" s="17" t="s">
        <v>15</v>
      </c>
    </row>
    <row r="16" spans="1:5" x14ac:dyDescent="0.25">
      <c r="A16" s="57" t="s">
        <v>71</v>
      </c>
      <c r="B16" s="5" t="s">
        <v>20</v>
      </c>
      <c r="C16" s="4" t="s">
        <v>85</v>
      </c>
      <c r="D16" s="3">
        <v>2159252</v>
      </c>
      <c r="E16" s="17" t="s">
        <v>80</v>
      </c>
    </row>
    <row r="17" spans="1:5" x14ac:dyDescent="0.25">
      <c r="A17" s="58"/>
      <c r="B17" s="5" t="s">
        <v>54</v>
      </c>
      <c r="C17" s="4" t="s">
        <v>55</v>
      </c>
      <c r="D17" s="3">
        <v>2105780</v>
      </c>
      <c r="E17" s="42" t="s">
        <v>48</v>
      </c>
    </row>
    <row r="18" spans="1:5" x14ac:dyDescent="0.25">
      <c r="A18" s="57" t="s">
        <v>52</v>
      </c>
      <c r="B18" s="60" t="s">
        <v>75</v>
      </c>
      <c r="C18" s="66" t="s">
        <v>43</v>
      </c>
      <c r="D18" s="61">
        <v>2118661</v>
      </c>
      <c r="E18" s="67" t="s">
        <v>80</v>
      </c>
    </row>
    <row r="19" spans="1:5" ht="2.25" customHeight="1" x14ac:dyDescent="0.25">
      <c r="A19" s="58"/>
      <c r="B19" s="61"/>
      <c r="C19" s="66"/>
      <c r="D19" s="61"/>
      <c r="E19" s="68"/>
    </row>
    <row r="20" spans="1:5" ht="27.75" customHeight="1" x14ac:dyDescent="0.25">
      <c r="A20" s="6" t="s">
        <v>70</v>
      </c>
      <c r="B20" s="3" t="s">
        <v>21</v>
      </c>
      <c r="C20" s="4" t="s">
        <v>88</v>
      </c>
      <c r="D20" s="3">
        <v>2205440</v>
      </c>
      <c r="E20" s="17" t="s">
        <v>81</v>
      </c>
    </row>
    <row r="21" spans="1:5" x14ac:dyDescent="0.25">
      <c r="A21" s="6" t="s">
        <v>64</v>
      </c>
      <c r="B21" s="3" t="s">
        <v>22</v>
      </c>
      <c r="C21" s="16" t="s">
        <v>23</v>
      </c>
      <c r="D21" s="3">
        <v>2111640</v>
      </c>
      <c r="E21" s="43" t="s">
        <v>15</v>
      </c>
    </row>
    <row r="22" spans="1:5" x14ac:dyDescent="0.25">
      <c r="A22" s="69" t="s">
        <v>66</v>
      </c>
      <c r="B22" s="7" t="s">
        <v>24</v>
      </c>
      <c r="C22" s="17" t="s">
        <v>25</v>
      </c>
      <c r="D22" s="8">
        <v>2195453</v>
      </c>
      <c r="E22" s="42" t="s">
        <v>26</v>
      </c>
    </row>
    <row r="23" spans="1:5" x14ac:dyDescent="0.25">
      <c r="A23" s="70"/>
      <c r="B23" s="59" t="s">
        <v>27</v>
      </c>
      <c r="C23" s="15" t="s">
        <v>28</v>
      </c>
      <c r="D23" s="3">
        <v>2153025</v>
      </c>
      <c r="E23" s="17" t="s">
        <v>80</v>
      </c>
    </row>
    <row r="24" spans="1:5" x14ac:dyDescent="0.25">
      <c r="A24" s="70"/>
      <c r="B24" s="59"/>
      <c r="C24" s="4" t="s">
        <v>83</v>
      </c>
      <c r="D24" s="3">
        <v>2153114</v>
      </c>
      <c r="E24" s="17" t="s">
        <v>80</v>
      </c>
    </row>
    <row r="25" spans="1:5" x14ac:dyDescent="0.25">
      <c r="A25" s="71"/>
      <c r="B25" s="59"/>
      <c r="C25" s="15" t="s">
        <v>29</v>
      </c>
      <c r="D25" s="3">
        <v>2153106</v>
      </c>
      <c r="E25" s="17" t="s">
        <v>80</v>
      </c>
    </row>
    <row r="26" spans="1:5" x14ac:dyDescent="0.25">
      <c r="A26" s="57" t="s">
        <v>67</v>
      </c>
      <c r="B26" s="59" t="s">
        <v>30</v>
      </c>
      <c r="C26" s="21" t="s">
        <v>92</v>
      </c>
      <c r="D26" s="3">
        <v>2149990</v>
      </c>
      <c r="E26" s="17" t="s">
        <v>120</v>
      </c>
    </row>
    <row r="27" spans="1:5" x14ac:dyDescent="0.25">
      <c r="A27" s="58"/>
      <c r="B27" s="59"/>
      <c r="C27" s="15" t="s">
        <v>93</v>
      </c>
      <c r="D27" s="3">
        <v>2219646</v>
      </c>
      <c r="E27" s="17" t="s">
        <v>77</v>
      </c>
    </row>
    <row r="28" spans="1:5" x14ac:dyDescent="0.25">
      <c r="A28" s="62" t="s">
        <v>31</v>
      </c>
      <c r="B28" s="64" t="s">
        <v>46</v>
      </c>
      <c r="C28" s="15" t="s">
        <v>43</v>
      </c>
      <c r="D28" s="3">
        <v>2184834</v>
      </c>
      <c r="E28" s="17" t="s">
        <v>61</v>
      </c>
    </row>
    <row r="29" spans="1:5" x14ac:dyDescent="0.25">
      <c r="A29" s="63"/>
      <c r="B29" s="65"/>
      <c r="C29" s="25" t="s">
        <v>100</v>
      </c>
      <c r="D29" s="26">
        <v>7474482</v>
      </c>
      <c r="E29" s="17" t="s">
        <v>63</v>
      </c>
    </row>
    <row r="30" spans="1:5" x14ac:dyDescent="0.25">
      <c r="A30" s="53" t="s">
        <v>96</v>
      </c>
      <c r="B30" s="55" t="s">
        <v>97</v>
      </c>
      <c r="C30" s="23" t="s">
        <v>98</v>
      </c>
      <c r="D30" s="22">
        <v>9650105</v>
      </c>
      <c r="E30" s="17" t="s">
        <v>48</v>
      </c>
    </row>
    <row r="31" spans="1:5" x14ac:dyDescent="0.25">
      <c r="A31" s="54"/>
      <c r="B31" s="56"/>
      <c r="C31" s="24" t="s">
        <v>99</v>
      </c>
      <c r="D31" s="27">
        <v>6442560</v>
      </c>
      <c r="E31" s="44" t="s">
        <v>62</v>
      </c>
    </row>
    <row r="32" spans="1:5" x14ac:dyDescent="0.25">
      <c r="A32" s="57" t="s">
        <v>68</v>
      </c>
      <c r="B32" s="72" t="s">
        <v>32</v>
      </c>
      <c r="C32" s="4" t="s">
        <v>84</v>
      </c>
      <c r="D32" s="3">
        <v>2165058</v>
      </c>
      <c r="E32" s="17" t="s">
        <v>80</v>
      </c>
    </row>
    <row r="33" spans="1:5" x14ac:dyDescent="0.25">
      <c r="A33" s="58"/>
      <c r="B33" s="72"/>
      <c r="C33" s="4" t="s">
        <v>87</v>
      </c>
      <c r="D33" s="3">
        <v>2206595</v>
      </c>
      <c r="E33" s="17" t="s">
        <v>80</v>
      </c>
    </row>
    <row r="34" spans="1:5" ht="25.5" x14ac:dyDescent="0.25">
      <c r="A34" s="69" t="s">
        <v>53</v>
      </c>
      <c r="B34" s="72" t="s">
        <v>33</v>
      </c>
      <c r="C34" s="4" t="s">
        <v>86</v>
      </c>
      <c r="D34" s="3">
        <v>2146355</v>
      </c>
      <c r="E34" s="17" t="s">
        <v>81</v>
      </c>
    </row>
    <row r="35" spans="1:5" ht="13.5" customHeight="1" x14ac:dyDescent="0.25">
      <c r="A35" s="70"/>
      <c r="B35" s="72"/>
      <c r="C35" s="19" t="s">
        <v>50</v>
      </c>
      <c r="D35" s="20">
        <v>6601804</v>
      </c>
      <c r="E35" s="42" t="s">
        <v>51</v>
      </c>
    </row>
    <row r="36" spans="1:5" ht="13.5" customHeight="1" x14ac:dyDescent="0.25">
      <c r="A36" s="71"/>
      <c r="B36" s="12" t="s">
        <v>65</v>
      </c>
      <c r="C36" s="13" t="s">
        <v>74</v>
      </c>
      <c r="D36" s="14">
        <v>2209195</v>
      </c>
      <c r="E36" s="17" t="s">
        <v>48</v>
      </c>
    </row>
    <row r="37" spans="1:5" x14ac:dyDescent="0.25">
      <c r="A37" s="45" t="s">
        <v>69</v>
      </c>
      <c r="B37" s="49" t="s">
        <v>40</v>
      </c>
      <c r="C37" s="47" t="s">
        <v>95</v>
      </c>
      <c r="D37" s="46">
        <v>2761092</v>
      </c>
      <c r="E37" s="48" t="s">
        <v>80</v>
      </c>
    </row>
    <row r="38" spans="1:5" x14ac:dyDescent="0.25">
      <c r="A38" s="73" t="s">
        <v>118</v>
      </c>
      <c r="B38" s="49" t="s">
        <v>34</v>
      </c>
      <c r="C38" s="47" t="s">
        <v>94</v>
      </c>
      <c r="D38" s="46">
        <v>2171945</v>
      </c>
      <c r="E38" s="48" t="s">
        <v>80</v>
      </c>
    </row>
    <row r="39" spans="1:5" x14ac:dyDescent="0.25">
      <c r="A39" s="74"/>
      <c r="B39" s="49" t="s">
        <v>35</v>
      </c>
      <c r="C39" s="47" t="s">
        <v>36</v>
      </c>
      <c r="D39" s="46">
        <v>2775999</v>
      </c>
      <c r="E39" s="48" t="s">
        <v>79</v>
      </c>
    </row>
    <row r="40" spans="1:5" ht="25.5" x14ac:dyDescent="0.25">
      <c r="A40" s="69" t="s">
        <v>119</v>
      </c>
      <c r="B40" s="57" t="s">
        <v>37</v>
      </c>
      <c r="C40" s="47" t="s">
        <v>38</v>
      </c>
      <c r="D40" s="46">
        <v>2129469</v>
      </c>
      <c r="E40" s="48" t="s">
        <v>61</v>
      </c>
    </row>
    <row r="41" spans="1:5" x14ac:dyDescent="0.25">
      <c r="A41" s="70"/>
      <c r="B41" s="57"/>
      <c r="C41" s="47" t="s">
        <v>39</v>
      </c>
      <c r="D41" s="46">
        <v>2110075</v>
      </c>
      <c r="E41" s="48" t="s">
        <v>62</v>
      </c>
    </row>
    <row r="42" spans="1:5" x14ac:dyDescent="0.25">
      <c r="A42" s="70"/>
      <c r="B42" s="57" t="s">
        <v>41</v>
      </c>
      <c r="C42" s="47" t="s">
        <v>42</v>
      </c>
      <c r="D42" s="46">
        <v>2127989</v>
      </c>
      <c r="E42" s="48" t="s">
        <v>82</v>
      </c>
    </row>
    <row r="43" spans="1:5" x14ac:dyDescent="0.25">
      <c r="A43" s="71"/>
      <c r="B43" s="57"/>
      <c r="C43" s="47" t="s">
        <v>49</v>
      </c>
      <c r="D43" s="46">
        <v>3145425</v>
      </c>
      <c r="E43" s="48" t="s">
        <v>63</v>
      </c>
    </row>
    <row r="46" spans="1:5" x14ac:dyDescent="0.25">
      <c r="C46" s="36"/>
    </row>
    <row r="47" spans="1:5" x14ac:dyDescent="0.25">
      <c r="C47" s="35"/>
    </row>
    <row r="48" spans="1:5" x14ac:dyDescent="0.25">
      <c r="C48" s="35"/>
    </row>
    <row r="49" spans="3:3" x14ac:dyDescent="0.25">
      <c r="C49" s="35"/>
    </row>
    <row r="50" spans="3:3" x14ac:dyDescent="0.25">
      <c r="C50" s="35"/>
    </row>
    <row r="51" spans="3:3" x14ac:dyDescent="0.25">
      <c r="C51" s="35"/>
    </row>
    <row r="52" spans="3:3" x14ac:dyDescent="0.25">
      <c r="C52" s="35"/>
    </row>
    <row r="53" spans="3:3" x14ac:dyDescent="0.25">
      <c r="C53" s="35"/>
    </row>
    <row r="54" spans="3:3" x14ac:dyDescent="0.25">
      <c r="C54" s="35"/>
    </row>
    <row r="55" spans="3:3" x14ac:dyDescent="0.25">
      <c r="C55" s="35"/>
    </row>
    <row r="58" spans="3:3" x14ac:dyDescent="0.25">
      <c r="C58" s="37"/>
    </row>
    <row r="59" spans="3:3" x14ac:dyDescent="0.25">
      <c r="C59" s="37"/>
    </row>
    <row r="60" spans="3:3" x14ac:dyDescent="0.25">
      <c r="C60" s="37"/>
    </row>
    <row r="61" spans="3:3" x14ac:dyDescent="0.25">
      <c r="C61" s="37"/>
    </row>
    <row r="62" spans="3:3" x14ac:dyDescent="0.25">
      <c r="C62" s="37"/>
    </row>
    <row r="63" spans="3:3" x14ac:dyDescent="0.25">
      <c r="C63" s="37"/>
    </row>
    <row r="64" spans="3:3" x14ac:dyDescent="0.25">
      <c r="C64" s="37"/>
    </row>
    <row r="65" spans="3:3" x14ac:dyDescent="0.25">
      <c r="C65" s="37"/>
    </row>
    <row r="66" spans="3:3" x14ac:dyDescent="0.25">
      <c r="C66" s="37"/>
    </row>
  </sheetData>
  <mergeCells count="25">
    <mergeCell ref="A32:A33"/>
    <mergeCell ref="B32:B33"/>
    <mergeCell ref="B34:B35"/>
    <mergeCell ref="B42:B43"/>
    <mergeCell ref="A34:A36"/>
    <mergeCell ref="A38:A39"/>
    <mergeCell ref="A40:A43"/>
    <mergeCell ref="B40:B41"/>
    <mergeCell ref="C18:C19"/>
    <mergeCell ref="D18:D19"/>
    <mergeCell ref="E18:E19"/>
    <mergeCell ref="B23:B25"/>
    <mergeCell ref="A26:A27"/>
    <mergeCell ref="B26:B27"/>
    <mergeCell ref="A18:A19"/>
    <mergeCell ref="A22:A25"/>
    <mergeCell ref="A30:A31"/>
    <mergeCell ref="B30:B31"/>
    <mergeCell ref="A2:A13"/>
    <mergeCell ref="B2:B9"/>
    <mergeCell ref="A14:A15"/>
    <mergeCell ref="A16:A17"/>
    <mergeCell ref="B18:B19"/>
    <mergeCell ref="A28:A29"/>
    <mergeCell ref="B28:B29"/>
  </mergeCells>
  <pageMargins left="0.23622047244094491" right="0.23622047244094491" top="0" bottom="0" header="0.31496062992125984" footer="0.31496062992125984"/>
  <pageSetup paperSize="9" scale="7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E30" sqref="E30"/>
    </sheetView>
  </sheetViews>
  <sheetFormatPr defaultRowHeight="15" x14ac:dyDescent="0.25"/>
  <cols>
    <col min="1" max="1" width="37.7109375" customWidth="1"/>
    <col min="2" max="2" width="20.5703125" customWidth="1"/>
    <col min="3" max="3" width="41.85546875" customWidth="1"/>
    <col min="4" max="4" width="14.85546875" style="9" customWidth="1"/>
    <col min="5" max="5" width="55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5.5" customHeight="1" x14ac:dyDescent="0.25">
      <c r="A2" s="57" t="s">
        <v>113</v>
      </c>
      <c r="B2" s="77" t="s">
        <v>5</v>
      </c>
      <c r="C2" s="32" t="s">
        <v>90</v>
      </c>
      <c r="D2" s="31">
        <v>2695324</v>
      </c>
      <c r="E2" s="17" t="s">
        <v>76</v>
      </c>
    </row>
    <row r="3" spans="1:5" x14ac:dyDescent="0.25">
      <c r="A3" s="58"/>
      <c r="B3" s="59"/>
      <c r="C3" s="32" t="s">
        <v>7</v>
      </c>
      <c r="D3" s="11" t="s">
        <v>57</v>
      </c>
      <c r="E3" s="17" t="s">
        <v>78</v>
      </c>
    </row>
    <row r="4" spans="1:5" x14ac:dyDescent="0.25">
      <c r="A4" s="58"/>
      <c r="B4" s="59"/>
      <c r="C4" s="32" t="s">
        <v>8</v>
      </c>
      <c r="D4" s="11" t="s">
        <v>58</v>
      </c>
      <c r="E4" s="17" t="s">
        <v>79</v>
      </c>
    </row>
    <row r="5" spans="1:5" ht="27.75" customHeight="1" x14ac:dyDescent="0.25">
      <c r="A5" s="28" t="s">
        <v>70</v>
      </c>
      <c r="B5" s="31" t="s">
        <v>21</v>
      </c>
      <c r="C5" s="32" t="s">
        <v>88</v>
      </c>
      <c r="D5" s="31">
        <v>2205440</v>
      </c>
      <c r="E5" s="17" t="s">
        <v>81</v>
      </c>
    </row>
    <row r="6" spans="1:5" x14ac:dyDescent="0.25">
      <c r="A6" s="69" t="s">
        <v>66</v>
      </c>
      <c r="B6" s="38" t="s">
        <v>24</v>
      </c>
      <c r="C6" s="39" t="s">
        <v>25</v>
      </c>
      <c r="D6" s="40">
        <v>2195453</v>
      </c>
      <c r="E6" s="39" t="s">
        <v>110</v>
      </c>
    </row>
    <row r="7" spans="1:5" x14ac:dyDescent="0.25">
      <c r="A7" s="71"/>
      <c r="B7" s="41" t="s">
        <v>27</v>
      </c>
      <c r="C7" s="39" t="s">
        <v>29</v>
      </c>
      <c r="D7" s="40">
        <v>2153106</v>
      </c>
      <c r="E7" s="39" t="s">
        <v>111</v>
      </c>
    </row>
    <row r="8" spans="1:5" x14ac:dyDescent="0.25">
      <c r="A8" s="28" t="s">
        <v>67</v>
      </c>
      <c r="B8" s="38" t="s">
        <v>30</v>
      </c>
      <c r="C8" s="39" t="s">
        <v>92</v>
      </c>
      <c r="D8" s="40">
        <v>2149990</v>
      </c>
      <c r="E8" s="39" t="s">
        <v>112</v>
      </c>
    </row>
    <row r="9" spans="1:5" x14ac:dyDescent="0.25">
      <c r="A9" s="28" t="s">
        <v>114</v>
      </c>
      <c r="B9" s="41" t="s">
        <v>32</v>
      </c>
      <c r="C9" s="39" t="s">
        <v>87</v>
      </c>
      <c r="D9" s="40">
        <v>2206595</v>
      </c>
      <c r="E9" s="39" t="s">
        <v>111</v>
      </c>
    </row>
    <row r="10" spans="1:5" ht="25.5" x14ac:dyDescent="0.25">
      <c r="A10" s="33" t="s">
        <v>53</v>
      </c>
      <c r="B10" s="34" t="s">
        <v>33</v>
      </c>
      <c r="C10" s="32" t="s">
        <v>86</v>
      </c>
      <c r="D10" s="31">
        <v>2146355</v>
      </c>
      <c r="E10" s="17" t="s">
        <v>81</v>
      </c>
    </row>
    <row r="11" spans="1:5" x14ac:dyDescent="0.25">
      <c r="A11" s="57" t="s">
        <v>115</v>
      </c>
      <c r="B11" s="30" t="s">
        <v>35</v>
      </c>
      <c r="C11" s="32" t="s">
        <v>36</v>
      </c>
      <c r="D11" s="31">
        <v>2775999</v>
      </c>
      <c r="E11" s="17" t="s">
        <v>79</v>
      </c>
    </row>
    <row r="12" spans="1:5" x14ac:dyDescent="0.25">
      <c r="A12" s="58"/>
      <c r="B12" s="29" t="s">
        <v>41</v>
      </c>
      <c r="C12" s="32" t="s">
        <v>42</v>
      </c>
      <c r="D12" s="31">
        <v>2127989</v>
      </c>
      <c r="E12" s="17" t="s">
        <v>82</v>
      </c>
    </row>
    <row r="13" spans="1:5" x14ac:dyDescent="0.25">
      <c r="A13" s="75" t="s">
        <v>116</v>
      </c>
      <c r="B13" s="75"/>
      <c r="C13" s="75"/>
      <c r="D13" s="75"/>
      <c r="E13" s="75"/>
    </row>
    <row r="14" spans="1:5" ht="25.5" customHeight="1" x14ac:dyDescent="0.25">
      <c r="A14" s="76" t="s">
        <v>117</v>
      </c>
      <c r="B14" s="76"/>
      <c r="C14" s="76"/>
      <c r="D14" s="76"/>
      <c r="E14" s="76"/>
    </row>
    <row r="15" spans="1:5" x14ac:dyDescent="0.25">
      <c r="B15">
        <v>40</v>
      </c>
      <c r="C15" s="36">
        <v>100</v>
      </c>
    </row>
    <row r="16" spans="1:5" x14ac:dyDescent="0.25">
      <c r="A16" t="s">
        <v>101</v>
      </c>
      <c r="B16">
        <v>2</v>
      </c>
      <c r="C16" s="35">
        <f>(B16*C15)/B15</f>
        <v>5</v>
      </c>
      <c r="D16" s="9">
        <v>5</v>
      </c>
    </row>
    <row r="17" spans="1:4" x14ac:dyDescent="0.25">
      <c r="A17" t="s">
        <v>102</v>
      </c>
      <c r="B17">
        <v>2</v>
      </c>
      <c r="C17" s="35">
        <f t="shared" ref="C17:C24" si="0">(B17*C16)/B16</f>
        <v>5</v>
      </c>
      <c r="D17" s="9">
        <v>5</v>
      </c>
    </row>
    <row r="18" spans="1:4" x14ac:dyDescent="0.25">
      <c r="A18" t="s">
        <v>103</v>
      </c>
      <c r="B18">
        <v>8</v>
      </c>
      <c r="C18" s="35">
        <f t="shared" si="0"/>
        <v>20</v>
      </c>
      <c r="D18" s="9">
        <v>20</v>
      </c>
    </row>
    <row r="19" spans="1:4" x14ac:dyDescent="0.25">
      <c r="A19" t="s">
        <v>104</v>
      </c>
      <c r="B19">
        <v>7</v>
      </c>
      <c r="C19" s="35">
        <f t="shared" si="0"/>
        <v>17.5</v>
      </c>
      <c r="D19" s="9">
        <v>18</v>
      </c>
    </row>
    <row r="20" spans="1:4" x14ac:dyDescent="0.25">
      <c r="A20" t="s">
        <v>105</v>
      </c>
      <c r="B20">
        <v>11</v>
      </c>
      <c r="C20" s="35">
        <f t="shared" si="0"/>
        <v>27.5</v>
      </c>
      <c r="D20" s="9">
        <v>28</v>
      </c>
    </row>
    <row r="21" spans="1:4" x14ac:dyDescent="0.25">
      <c r="A21" t="s">
        <v>106</v>
      </c>
      <c r="B21">
        <v>2</v>
      </c>
      <c r="C21" s="35">
        <f t="shared" si="0"/>
        <v>5</v>
      </c>
      <c r="D21" s="9">
        <v>5</v>
      </c>
    </row>
    <row r="22" spans="1:4" x14ac:dyDescent="0.25">
      <c r="A22" t="s">
        <v>109</v>
      </c>
      <c r="B22">
        <v>3</v>
      </c>
      <c r="C22" s="35">
        <f t="shared" si="0"/>
        <v>7.5</v>
      </c>
      <c r="D22" s="9">
        <v>7</v>
      </c>
    </row>
    <row r="23" spans="1:4" x14ac:dyDescent="0.25">
      <c r="A23" t="s">
        <v>107</v>
      </c>
      <c r="B23">
        <v>4</v>
      </c>
      <c r="C23" s="35">
        <f t="shared" si="0"/>
        <v>10</v>
      </c>
      <c r="D23" s="9">
        <v>10</v>
      </c>
    </row>
    <row r="24" spans="1:4" x14ac:dyDescent="0.25">
      <c r="A24" t="s">
        <v>108</v>
      </c>
      <c r="B24">
        <v>1</v>
      </c>
      <c r="C24" s="35">
        <f t="shared" si="0"/>
        <v>2.5</v>
      </c>
      <c r="D24" s="9">
        <v>2</v>
      </c>
    </row>
    <row r="27" spans="1:4" x14ac:dyDescent="0.25">
      <c r="C27" s="37"/>
    </row>
    <row r="28" spans="1:4" x14ac:dyDescent="0.25">
      <c r="C28" s="37"/>
    </row>
    <row r="29" spans="1:4" x14ac:dyDescent="0.25">
      <c r="C29" s="37"/>
    </row>
    <row r="30" spans="1:4" x14ac:dyDescent="0.25">
      <c r="C30" s="37"/>
    </row>
    <row r="31" spans="1:4" x14ac:dyDescent="0.25">
      <c r="C31" s="37"/>
    </row>
    <row r="32" spans="1:4" x14ac:dyDescent="0.25">
      <c r="C32" s="37"/>
    </row>
    <row r="33" spans="3:3" x14ac:dyDescent="0.25">
      <c r="C33" s="37"/>
    </row>
    <row r="34" spans="3:3" x14ac:dyDescent="0.25">
      <c r="C34" s="37"/>
    </row>
    <row r="35" spans="3:3" x14ac:dyDescent="0.25">
      <c r="C35" s="37"/>
    </row>
  </sheetData>
  <mergeCells count="6">
    <mergeCell ref="A11:A12"/>
    <mergeCell ref="A13:E13"/>
    <mergeCell ref="A14:E14"/>
    <mergeCell ref="A6:A7"/>
    <mergeCell ref="A2:A4"/>
    <mergeCell ref="B2:B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 (2)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Aparecida de Lima</dc:creator>
  <cp:lastModifiedBy>Valeria Batista da Silva</cp:lastModifiedBy>
  <cp:lastPrinted>2022-06-15T17:16:38Z</cp:lastPrinted>
  <dcterms:created xsi:type="dcterms:W3CDTF">2015-03-16T18:53:28Z</dcterms:created>
  <dcterms:modified xsi:type="dcterms:W3CDTF">2025-08-21T14:04:19Z</dcterms:modified>
</cp:coreProperties>
</file>