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Priscilla\Google Drive\2021\SES-MG\"/>
    </mc:Choice>
  </mc:AlternateContent>
  <xr:revisionPtr revIDLastSave="0" documentId="8_{E309BF5D-FC0E-4817-A975-9D3724FFC4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NM+Propofol (termolábil)" sheetId="7" r:id="rId1"/>
    <sheet name="Midazolam+Diazepam+Fentanil" sheetId="9" r:id="rId2"/>
  </sheets>
  <definedNames>
    <definedName name="_xlnm._FilterDatabase" localSheetId="0" hidden="1">'BNM+Propofol (termolábil)'!$A$1:$W$51</definedName>
    <definedName name="_xlnm._FilterDatabase" localSheetId="1" hidden="1">'Midazolam+Diazepam+Fentanil'!$A$1:$F$66</definedName>
  </definedNames>
  <calcPr calcId="181029"/>
</workbook>
</file>

<file path=xl/calcChain.xml><?xml version="1.0" encoding="utf-8"?>
<calcChain xmlns="http://schemas.openxmlformats.org/spreadsheetml/2006/main">
  <c r="E67" i="9" l="1"/>
  <c r="F67" i="9"/>
  <c r="D67" i="9"/>
  <c r="E52" i="7"/>
  <c r="D52" i="7"/>
</calcChain>
</file>

<file path=xl/sharedStrings.xml><?xml version="1.0" encoding="utf-8"?>
<sst xmlns="http://schemas.openxmlformats.org/spreadsheetml/2006/main" count="356" uniqueCount="165">
  <si>
    <t>Hospital Bom Samaritano</t>
  </si>
  <si>
    <t>Teófilo Otoni</t>
  </si>
  <si>
    <t>NORDESTE</t>
  </si>
  <si>
    <t>NOROESTE</t>
  </si>
  <si>
    <t>OESTE</t>
  </si>
  <si>
    <t>Hospital Universitário Alzira Velano</t>
  </si>
  <si>
    <t>Alfenas</t>
  </si>
  <si>
    <t>SUL</t>
  </si>
  <si>
    <t>TRIÂNGULO DO NORTE</t>
  </si>
  <si>
    <t>Barbacena</t>
  </si>
  <si>
    <t>CENTRO SUL</t>
  </si>
  <si>
    <t>Belo Horizonte</t>
  </si>
  <si>
    <t>CENTRO</t>
  </si>
  <si>
    <t>TRIÂNGULO DO SUL</t>
  </si>
  <si>
    <t>Uberaba</t>
  </si>
  <si>
    <t>UPA NORTE/HSVP</t>
  </si>
  <si>
    <t>Juiz de Fora</t>
  </si>
  <si>
    <t>SUDESTE</t>
  </si>
  <si>
    <t>Hospital das Clinicas Mário Ribeiro da Silveira</t>
  </si>
  <si>
    <t>Montes Claros</t>
  </si>
  <si>
    <t>NORTE</t>
  </si>
  <si>
    <t>LESTE DO SUL</t>
  </si>
  <si>
    <t xml:space="preserve">SANTA CASA DE CARIDADE DE DIAMANTINA </t>
  </si>
  <si>
    <t>Diamantina</t>
  </si>
  <si>
    <t>JEQUITINHONHA</t>
  </si>
  <si>
    <t>HOSPITAL MUNICIPAL DR OSWALDO PREDILIANO SANTANA</t>
  </si>
  <si>
    <t>Salinas</t>
  </si>
  <si>
    <t>Arcos</t>
  </si>
  <si>
    <t>Patos de Minas</t>
  </si>
  <si>
    <t>Uberlândia</t>
  </si>
  <si>
    <t>Hospital de Pronto Socorro Dr. Mozart Geraldo Teixeira</t>
  </si>
  <si>
    <t xml:space="preserve">Instituto Maternidade Assistência à Infância e Policlinica de Barbacena </t>
  </si>
  <si>
    <t>Santa Casa de caridade de Formiga</t>
  </si>
  <si>
    <t>Formiga</t>
  </si>
  <si>
    <t>hospital municipal de conselheiro lafaiete</t>
  </si>
  <si>
    <t>Conselheiro Lafaiete</t>
  </si>
  <si>
    <t>UNIDADE MISTA DE SAÚDE DE LAGAMAR</t>
  </si>
  <si>
    <t>Lagamar</t>
  </si>
  <si>
    <t>Policlínica Municipal</t>
  </si>
  <si>
    <t>Muriaé</t>
  </si>
  <si>
    <t>Coronel Fabriciano</t>
  </si>
  <si>
    <t>VALE DO AÇO</t>
  </si>
  <si>
    <t>Divinópolis</t>
  </si>
  <si>
    <t>Fundação Santarritense de Saúde e Assistencia Social</t>
  </si>
  <si>
    <t>Santa Rita do Sapucaí</t>
  </si>
  <si>
    <t>Associação São Vicente de Paulo - Hospital Margarida</t>
  </si>
  <si>
    <t>João Monlevade</t>
  </si>
  <si>
    <t>Governador Valadares</t>
  </si>
  <si>
    <t>LESTE</t>
  </si>
  <si>
    <t>HOSPITAL E PRONTO SOCORRO MUNICIPAL RENATO AZEREDO</t>
  </si>
  <si>
    <t>Nanuque</t>
  </si>
  <si>
    <t>FUNDAÇÃO HOSPITALAR SAO VICENTE DE PAULO</t>
  </si>
  <si>
    <t>Capelinha</t>
  </si>
  <si>
    <t>Hospital 25 de maio</t>
  </si>
  <si>
    <t>Esmeraldas</t>
  </si>
  <si>
    <t>Santa Casa de Misericórdia e Hospital São Vicente de Paulo</t>
  </si>
  <si>
    <t>Porteirinha</t>
  </si>
  <si>
    <t>Associação Hospitalar de Jeceaba</t>
  </si>
  <si>
    <t>Jeceaba</t>
  </si>
  <si>
    <t>Associação Hospitalar Bom Jesus</t>
  </si>
  <si>
    <t>Congonhas</t>
  </si>
  <si>
    <t>Hospital Municipal São José</t>
  </si>
  <si>
    <t xml:space="preserve">Hospital Imaculada Conceição </t>
  </si>
  <si>
    <t>Curvelo</t>
  </si>
  <si>
    <t>Hospital Regional João Penido</t>
  </si>
  <si>
    <t>Ponte Nova</t>
  </si>
  <si>
    <t>Irmandade do Hospital de Nossa Senhora das Dores</t>
  </si>
  <si>
    <t>Fundação Hospitalar de Montes Claros</t>
  </si>
  <si>
    <t>INSTITUTO DE SAO VICENTE DE PAULO</t>
  </si>
  <si>
    <t>Cássia</t>
  </si>
  <si>
    <t>Unaí</t>
  </si>
  <si>
    <t>HOSPITAL MUNICIPAL DOUTOR JOAQUIM BROCHADO</t>
  </si>
  <si>
    <t>Hospital Eduardo de Menezes - FHEMIG</t>
  </si>
  <si>
    <t>Hospital Gil Alves</t>
  </si>
  <si>
    <t>Bocaiuva</t>
  </si>
  <si>
    <t>Ribeirão das Neves</t>
  </si>
  <si>
    <t xml:space="preserve">Hospital de Campanha Covid 19 de Brumadinho </t>
  </si>
  <si>
    <t>Brumadinho</t>
  </si>
  <si>
    <t>Fundação de Assistência Social de Janaúba</t>
  </si>
  <si>
    <t>Janaúba</t>
  </si>
  <si>
    <t>Três Corações</t>
  </si>
  <si>
    <t>Fundação Geraldo Corrêa</t>
  </si>
  <si>
    <t>Hospital Universitário Clemente Faria</t>
  </si>
  <si>
    <t>Betim</t>
  </si>
  <si>
    <t>hospital santo antonio</t>
  </si>
  <si>
    <t>Peçanha</t>
  </si>
  <si>
    <t>HOSPITAL CAMPNHA COVID</t>
  </si>
  <si>
    <t>Poços de Caldas</t>
  </si>
  <si>
    <t>Hospital e Maternidade Regional de Ibirité</t>
  </si>
  <si>
    <t>Ibirité</t>
  </si>
  <si>
    <t>HOSPITAL REGIONAL JOSÉ ALENCAR</t>
  </si>
  <si>
    <t>santa casa do hospital sao francisco de assis</t>
  </si>
  <si>
    <t>Três Pontas</t>
  </si>
  <si>
    <t>Ituiutaba</t>
  </si>
  <si>
    <t>HOSPITAL REGIONAL DE JANAÚBA</t>
  </si>
  <si>
    <t>Casa de Caridade de Viçosa Hospital São Sebastião</t>
  </si>
  <si>
    <t>Viçosa</t>
  </si>
  <si>
    <t>UPA OSVALDO CANDIDO DE QUEIROZ</t>
  </si>
  <si>
    <t>Igarapé</t>
  </si>
  <si>
    <t>Hospital Vale do Jequitinhonha</t>
  </si>
  <si>
    <t>Itaobim</t>
  </si>
  <si>
    <t>Fundação Hospitalar São Sebastião</t>
  </si>
  <si>
    <t>HOSPITAL DERALDO GUIMARÃES</t>
  </si>
  <si>
    <t>Almenara</t>
  </si>
  <si>
    <t>Vespasiano</t>
  </si>
  <si>
    <t>HOSPITAL NOSSA SENHORA D'ABADIA</t>
  </si>
  <si>
    <t>IRMANDADE DO HOSPITAL DA SANTA CASA DE POÇOS DE CALDAS</t>
  </si>
  <si>
    <t>Hospital de Campanha Poços de Caldas</t>
  </si>
  <si>
    <t>Hospital Evangélico de Mantena</t>
  </si>
  <si>
    <t>Mantena</t>
  </si>
  <si>
    <t>CASA DE CARIDADE DE ITANHANDU</t>
  </si>
  <si>
    <t>Itanhandu</t>
  </si>
  <si>
    <t>Ubá</t>
  </si>
  <si>
    <t>hospital são judas tadeu</t>
  </si>
  <si>
    <t>Hospital de Campanha Covid 19 Patos de Minas</t>
  </si>
  <si>
    <t xml:space="preserve">UNIDADE DE PRONTO ATENDIMENTO DR ELIAS SALIM MANSUR </t>
  </si>
  <si>
    <t>Mariana</t>
  </si>
  <si>
    <t>Manhuaçu</t>
  </si>
  <si>
    <t xml:space="preserve">Associão Hospital São Miguel </t>
  </si>
  <si>
    <t>Jequitinhonha</t>
  </si>
  <si>
    <t>CMIN - CENTRO DE MEDICINA INTENSIVA DE MINAS GERAIS</t>
  </si>
  <si>
    <t>Hospital de Deus</t>
  </si>
  <si>
    <t>Hospital Albert Sabin</t>
  </si>
  <si>
    <t xml:space="preserve">Casa de Saúde São Januário </t>
  </si>
  <si>
    <t>HOSPITAL MUNICIPAL DE GOVERNADOR VALADARES</t>
  </si>
  <si>
    <t>HOSPITAL DR. JOSÉ MARIA MORAIS</t>
  </si>
  <si>
    <t>HOSPITAL MATERNIDADE E PRONTO SOCORRO SANTA LUCIA</t>
  </si>
  <si>
    <t>Unidade de Pronto Atendimento Lúcio Mendes Guimarães</t>
  </si>
  <si>
    <t>São Sebastião do Oeste</t>
  </si>
  <si>
    <t>Life Brasil Gestao Hospitalares LTDA</t>
  </si>
  <si>
    <t>UNIDADE DE PRONTO ATENDIMENTO DE SÃO JOAQUIM DE BICAS</t>
  </si>
  <si>
    <t>São Joaquim de Bicas</t>
  </si>
  <si>
    <t>Casa de Caridade Manoel Gonçalves de Sousa Moreira</t>
  </si>
  <si>
    <t>Itaúna</t>
  </si>
  <si>
    <t>Irmandade Nossa Senhora das graças</t>
  </si>
  <si>
    <t>Sete Lagoas</t>
  </si>
  <si>
    <t>Associação Beneficente Católica(Hospital Santa Isabel)</t>
  </si>
  <si>
    <t xml:space="preserve">Hospital Municipal de Januária </t>
  </si>
  <si>
    <t>Januária</t>
  </si>
  <si>
    <t>FUNDAÇÃO ASSISTENCIAL VICOSENSE -HSJB</t>
  </si>
  <si>
    <t>Hospital e Maternidade Municipal Dr. Odelmo Leão Carneiro</t>
  </si>
  <si>
    <t>Hospital Santa Catarina (anexo do Hospital e Maternidade Municipal Dr. Odelmo Leão Carneiro)</t>
  </si>
  <si>
    <t>Unidade Mista de Saúde</t>
  </si>
  <si>
    <t>Planura</t>
  </si>
  <si>
    <t>HOSPITAL CÉSAR LEITE</t>
  </si>
  <si>
    <t>Hospital Dia Municipal Padre Libério</t>
  </si>
  <si>
    <t>Pará de Minas</t>
  </si>
  <si>
    <t>Irmandade Nossa Senhora da Conceição de Pará de Minas</t>
  </si>
  <si>
    <t>Fundação Hospitalar Doutor Moisés Magalhães Freire</t>
  </si>
  <si>
    <t>Pirapora</t>
  </si>
  <si>
    <t>Casa de Saúde Santa Lúcia S. A</t>
  </si>
  <si>
    <t>HCSL</t>
  </si>
  <si>
    <t>Pouso Alegre</t>
  </si>
  <si>
    <t>Hospital Professor Oswaldo Resende e Franco (Regional de Betim) e Cecovid 4</t>
  </si>
  <si>
    <t>Secretaria Municipal de Saúde de Belo Horizonte</t>
  </si>
  <si>
    <t xml:space="preserve">Fundação Municipal de Assistência à Saúde - FUMASA </t>
  </si>
  <si>
    <t>São João da Ponte</t>
  </si>
  <si>
    <t>Instituição</t>
  </si>
  <si>
    <t>Município</t>
  </si>
  <si>
    <t>Macrorregião de saúde</t>
  </si>
  <si>
    <t xml:space="preserve"> PROPOFOL 10 MG/ML (framp 100 ml) 5 dias pra todos com menos de uma semana de cpobertura. Fator embalagem 10</t>
  </si>
  <si>
    <t>FENTANILA, CITRATO 0,05 MG/ML  (framp. 10 ml) -5 dias pra insituições com menos de 5 dias de cobertura - fator embalagem 50</t>
  </si>
  <si>
    <t>DIAZEPAM 5MG/ML (amp 2 ml)  - 48 ampolas por leito declarado ocupado ou 1 CMM declarado, o que for maior - fator embalagem 50</t>
  </si>
  <si>
    <t>MIDAZOLAM 5 MG/ML (framp 10 ml) - 2 dias para insituições com  menos de 3 dias de cobertura. 1 dia menos para instituições entre 4 e 7. Fator embalagem 5</t>
  </si>
  <si>
    <t>ATRACÚRIO, BESILATO 10MG/ML (amp 2,5 ML) -  5 dias para insituições com  menos de 3 dias de cobertura. 3 dias para instituições entre 4 e 7. Fator embalagem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</si>
</sst>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52"/>
  <sheetViews>
    <sheetView tabSelected="1" topLeftCell="C1" workbookViewId="0">
      <selection activeCell="F1" sqref="F1:F1048576"/>
    </sheetView>
  </sheetViews>
  <sheetFormatPr defaultColWidth="14.42578125" defaultRowHeight="15.75" customHeight="1" x14ac:dyDescent="0.2"/>
  <cols>
    <col min="1" max="3" width="27.7109375" style="1" customWidth="1"/>
    <col min="4" max="4" width="41.140625" customWidth="1"/>
    <col min="5" max="5" width="36.140625" customWidth="1"/>
  </cols>
  <sheetData>
    <row r="1" spans="1:5" s="3" customFormat="1" ht="79.5" customHeight="1" x14ac:dyDescent="0.2">
      <c r="A1" s="4" t="s">
        <v>157</v>
      </c>
      <c r="B1" s="4" t="s">
        <v>158</v>
      </c>
      <c r="C1" s="4" t="s">
        <v>159</v>
      </c>
      <c r="D1" s="5" t="s">
        <v>164</v>
      </c>
      <c r="E1" s="5" t="s">
        <v>160</v>
      </c>
    </row>
    <row r="2" spans="1:5" s="3" customFormat="1" ht="42.75" customHeight="1" x14ac:dyDescent="0.2">
      <c r="A2" s="2" t="s">
        <v>129</v>
      </c>
      <c r="B2" s="2" t="s">
        <v>70</v>
      </c>
      <c r="C2" s="2" t="s">
        <v>3</v>
      </c>
      <c r="D2" s="5">
        <v>200</v>
      </c>
      <c r="E2" s="5">
        <v>20</v>
      </c>
    </row>
    <row r="3" spans="1:5" s="3" customFormat="1" ht="42.75" customHeight="1" x14ac:dyDescent="0.2">
      <c r="A3" s="2" t="s">
        <v>66</v>
      </c>
      <c r="B3" s="2" t="s">
        <v>65</v>
      </c>
      <c r="C3" s="2" t="s">
        <v>21</v>
      </c>
      <c r="D3" s="5">
        <v>175</v>
      </c>
      <c r="E3" s="5">
        <v>20</v>
      </c>
    </row>
    <row r="4" spans="1:5" s="3" customFormat="1" ht="42.75" customHeight="1" x14ac:dyDescent="0.2">
      <c r="A4" s="2" t="s">
        <v>118</v>
      </c>
      <c r="B4" s="2" t="s">
        <v>119</v>
      </c>
      <c r="C4" s="2" t="s">
        <v>2</v>
      </c>
      <c r="D4" s="5">
        <v>50</v>
      </c>
      <c r="E4" s="5">
        <v>0</v>
      </c>
    </row>
    <row r="5" spans="1:5" s="3" customFormat="1" ht="42.75" customHeight="1" x14ac:dyDescent="0.2">
      <c r="A5" s="2" t="s">
        <v>86</v>
      </c>
      <c r="B5" s="2" t="s">
        <v>33</v>
      </c>
      <c r="C5" s="2" t="s">
        <v>4</v>
      </c>
      <c r="D5" s="5">
        <v>125</v>
      </c>
      <c r="E5" s="5">
        <v>20</v>
      </c>
    </row>
    <row r="6" spans="1:5" s="3" customFormat="1" ht="42.75" customHeight="1" x14ac:dyDescent="0.2">
      <c r="A6" s="2" t="s">
        <v>49</v>
      </c>
      <c r="B6" s="2" t="s">
        <v>50</v>
      </c>
      <c r="C6" s="2" t="s">
        <v>2</v>
      </c>
      <c r="D6" s="5">
        <v>75</v>
      </c>
      <c r="E6" s="5">
        <v>20</v>
      </c>
    </row>
    <row r="7" spans="1:5" s="3" customFormat="1" ht="42.75" customHeight="1" x14ac:dyDescent="0.2">
      <c r="A7" s="2" t="s">
        <v>82</v>
      </c>
      <c r="B7" s="2" t="s">
        <v>19</v>
      </c>
      <c r="C7" s="2" t="s">
        <v>20</v>
      </c>
      <c r="D7" s="5">
        <v>675</v>
      </c>
      <c r="E7" s="5">
        <v>80</v>
      </c>
    </row>
    <row r="8" spans="1:5" s="3" customFormat="1" ht="42.75" customHeight="1" x14ac:dyDescent="0.2">
      <c r="A8" s="2" t="s">
        <v>94</v>
      </c>
      <c r="B8" s="2" t="s">
        <v>79</v>
      </c>
      <c r="C8" s="2" t="s">
        <v>20</v>
      </c>
      <c r="D8" s="5">
        <v>750</v>
      </c>
      <c r="E8" s="5">
        <v>0</v>
      </c>
    </row>
    <row r="9" spans="1:5" s="3" customFormat="1" ht="42.75" customHeight="1" x14ac:dyDescent="0.2">
      <c r="A9" s="2" t="s">
        <v>153</v>
      </c>
      <c r="B9" s="2" t="s">
        <v>83</v>
      </c>
      <c r="C9" s="2" t="s">
        <v>12</v>
      </c>
      <c r="D9" s="5">
        <v>3325</v>
      </c>
      <c r="E9" s="5">
        <v>170</v>
      </c>
    </row>
    <row r="10" spans="1:5" s="3" customFormat="1" ht="42.75" customHeight="1" x14ac:dyDescent="0.2">
      <c r="A10" s="2" t="s">
        <v>126</v>
      </c>
      <c r="B10" s="2" t="s">
        <v>87</v>
      </c>
      <c r="C10" s="2" t="s">
        <v>7</v>
      </c>
      <c r="D10" s="5">
        <v>175</v>
      </c>
      <c r="E10" s="5">
        <v>270</v>
      </c>
    </row>
    <row r="11" spans="1:5" s="3" customFormat="1" ht="42.75" customHeight="1" x14ac:dyDescent="0.2">
      <c r="A11" s="2" t="s">
        <v>71</v>
      </c>
      <c r="B11" s="2" t="s">
        <v>70</v>
      </c>
      <c r="C11" s="2" t="s">
        <v>3</v>
      </c>
      <c r="D11" s="5">
        <v>500</v>
      </c>
      <c r="E11" s="5">
        <v>170</v>
      </c>
    </row>
    <row r="12" spans="1:5" s="3" customFormat="1" ht="42.75" customHeight="1" x14ac:dyDescent="0.2">
      <c r="A12" s="2" t="s">
        <v>0</v>
      </c>
      <c r="B12" s="2" t="s">
        <v>1</v>
      </c>
      <c r="C12" s="2" t="s">
        <v>2</v>
      </c>
      <c r="D12" s="5">
        <v>500</v>
      </c>
      <c r="E12" s="5">
        <v>0</v>
      </c>
    </row>
    <row r="13" spans="1:5" s="3" customFormat="1" ht="42.75" customHeight="1" x14ac:dyDescent="0.2">
      <c r="A13" s="2" t="s">
        <v>88</v>
      </c>
      <c r="B13" s="2" t="s">
        <v>89</v>
      </c>
      <c r="C13" s="2" t="s">
        <v>12</v>
      </c>
      <c r="D13" s="5">
        <v>175</v>
      </c>
      <c r="E13" s="5">
        <v>0</v>
      </c>
    </row>
    <row r="14" spans="1:5" s="3" customFormat="1" ht="42.75" customHeight="1" x14ac:dyDescent="0.2">
      <c r="A14" s="2" t="s">
        <v>113</v>
      </c>
      <c r="B14" s="2" t="s">
        <v>75</v>
      </c>
      <c r="C14" s="2" t="s">
        <v>12</v>
      </c>
      <c r="D14" s="5">
        <v>675</v>
      </c>
      <c r="E14" s="5">
        <v>10</v>
      </c>
    </row>
    <row r="15" spans="1:5" s="3" customFormat="1" ht="42.75" customHeight="1" x14ac:dyDescent="0.2">
      <c r="A15" s="2" t="s">
        <v>132</v>
      </c>
      <c r="B15" s="2" t="s">
        <v>133</v>
      </c>
      <c r="C15" s="2" t="s">
        <v>4</v>
      </c>
      <c r="D15" s="5">
        <v>325</v>
      </c>
      <c r="E15" s="5">
        <v>0</v>
      </c>
    </row>
    <row r="16" spans="1:5" s="3" customFormat="1" ht="42.75" customHeight="1" x14ac:dyDescent="0.2">
      <c r="A16" s="2" t="s">
        <v>84</v>
      </c>
      <c r="B16" s="2" t="s">
        <v>85</v>
      </c>
      <c r="C16" s="2" t="s">
        <v>48</v>
      </c>
      <c r="D16" s="5">
        <v>500</v>
      </c>
      <c r="E16" s="5">
        <v>70</v>
      </c>
    </row>
    <row r="17" spans="1:5" s="3" customFormat="1" ht="42.75" customHeight="1" x14ac:dyDescent="0.2">
      <c r="A17" s="2" t="s">
        <v>90</v>
      </c>
      <c r="B17" s="2" t="s">
        <v>14</v>
      </c>
      <c r="C17" s="2" t="s">
        <v>13</v>
      </c>
      <c r="D17" s="5">
        <v>3325</v>
      </c>
      <c r="E17" s="5">
        <v>110</v>
      </c>
    </row>
    <row r="18" spans="1:5" s="3" customFormat="1" ht="42.75" customHeight="1" x14ac:dyDescent="0.2">
      <c r="A18" s="2" t="s">
        <v>18</v>
      </c>
      <c r="B18" s="2" t="s">
        <v>19</v>
      </c>
      <c r="C18" s="2" t="s">
        <v>20</v>
      </c>
      <c r="D18" s="5">
        <v>2000</v>
      </c>
      <c r="E18" s="5">
        <v>330</v>
      </c>
    </row>
    <row r="19" spans="1:5" s="3" customFormat="1" ht="42.75" customHeight="1" x14ac:dyDescent="0.2">
      <c r="A19" s="2" t="s">
        <v>95</v>
      </c>
      <c r="B19" s="2" t="s">
        <v>96</v>
      </c>
      <c r="C19" s="2" t="s">
        <v>21</v>
      </c>
      <c r="D19" s="5">
        <v>175</v>
      </c>
      <c r="E19" s="5">
        <v>0</v>
      </c>
    </row>
    <row r="20" spans="1:5" s="3" customFormat="1" ht="42.75" customHeight="1" x14ac:dyDescent="0.2">
      <c r="A20" s="2" t="s">
        <v>139</v>
      </c>
      <c r="B20" s="2" t="s">
        <v>96</v>
      </c>
      <c r="C20" s="2" t="s">
        <v>21</v>
      </c>
      <c r="D20" s="5">
        <v>950</v>
      </c>
      <c r="E20" s="5">
        <v>0</v>
      </c>
    </row>
    <row r="21" spans="1:5" s="3" customFormat="1" ht="42.75" customHeight="1" x14ac:dyDescent="0.2">
      <c r="A21" s="2" t="s">
        <v>99</v>
      </c>
      <c r="B21" s="2" t="s">
        <v>100</v>
      </c>
      <c r="C21" s="2" t="s">
        <v>2</v>
      </c>
      <c r="D21" s="5">
        <v>500</v>
      </c>
      <c r="E21" s="5">
        <v>100</v>
      </c>
    </row>
    <row r="22" spans="1:5" s="3" customFormat="1" ht="42.75" customHeight="1" x14ac:dyDescent="0.2">
      <c r="A22" s="2" t="s">
        <v>22</v>
      </c>
      <c r="B22" s="2" t="s">
        <v>23</v>
      </c>
      <c r="C22" s="2" t="s">
        <v>24</v>
      </c>
      <c r="D22" s="5">
        <v>450</v>
      </c>
      <c r="E22" s="5">
        <v>0</v>
      </c>
    </row>
    <row r="23" spans="1:5" s="3" customFormat="1" ht="42.75" customHeight="1" x14ac:dyDescent="0.2">
      <c r="A23" s="2" t="s">
        <v>120</v>
      </c>
      <c r="B23" s="2" t="s">
        <v>93</v>
      </c>
      <c r="C23" s="2" t="s">
        <v>8</v>
      </c>
      <c r="D23" s="5">
        <v>75</v>
      </c>
      <c r="E23" s="5">
        <v>10</v>
      </c>
    </row>
    <row r="24" spans="1:5" s="3" customFormat="1" ht="42.75" customHeight="1" x14ac:dyDescent="0.2">
      <c r="A24" s="2" t="s">
        <v>64</v>
      </c>
      <c r="B24" s="2" t="s">
        <v>16</v>
      </c>
      <c r="C24" s="2" t="s">
        <v>17</v>
      </c>
      <c r="D24" s="5">
        <v>700</v>
      </c>
      <c r="E24" s="5">
        <v>0</v>
      </c>
    </row>
    <row r="25" spans="1:5" s="3" customFormat="1" ht="42.75" customHeight="1" x14ac:dyDescent="0.2">
      <c r="A25" s="2" t="s">
        <v>134</v>
      </c>
      <c r="B25" s="2" t="s">
        <v>135</v>
      </c>
      <c r="C25" s="2" t="s">
        <v>12</v>
      </c>
      <c r="D25" s="5">
        <v>250</v>
      </c>
      <c r="E25" s="5">
        <v>0</v>
      </c>
    </row>
    <row r="26" spans="1:5" s="3" customFormat="1" ht="42.75" customHeight="1" x14ac:dyDescent="0.2">
      <c r="A26" s="2" t="s">
        <v>106</v>
      </c>
      <c r="B26" s="2" t="s">
        <v>87</v>
      </c>
      <c r="C26" s="2" t="s">
        <v>7</v>
      </c>
      <c r="D26" s="5">
        <v>700</v>
      </c>
      <c r="E26" s="5">
        <v>20</v>
      </c>
    </row>
    <row r="27" spans="1:5" s="3" customFormat="1" ht="42.75" customHeight="1" x14ac:dyDescent="0.2">
      <c r="A27" s="2" t="s">
        <v>121</v>
      </c>
      <c r="B27" s="2" t="s">
        <v>104</v>
      </c>
      <c r="C27" s="2" t="s">
        <v>12</v>
      </c>
      <c r="D27" s="5">
        <v>250</v>
      </c>
      <c r="E27" s="5">
        <v>50</v>
      </c>
    </row>
    <row r="28" spans="1:5" s="3" customFormat="1" ht="42.75" customHeight="1" x14ac:dyDescent="0.2">
      <c r="A28" s="2" t="s">
        <v>53</v>
      </c>
      <c r="B28" s="2" t="s">
        <v>54</v>
      </c>
      <c r="C28" s="2" t="s">
        <v>12</v>
      </c>
      <c r="D28" s="5">
        <v>75</v>
      </c>
      <c r="E28" s="5">
        <v>0</v>
      </c>
    </row>
    <row r="29" spans="1:5" s="3" customFormat="1" ht="42.75" customHeight="1" x14ac:dyDescent="0.2">
      <c r="A29" s="2" t="s">
        <v>72</v>
      </c>
      <c r="B29" s="2" t="s">
        <v>11</v>
      </c>
      <c r="C29" s="2" t="s">
        <v>12</v>
      </c>
      <c r="D29" s="5">
        <v>575</v>
      </c>
      <c r="E29" s="5">
        <v>0</v>
      </c>
    </row>
    <row r="30" spans="1:5" s="3" customFormat="1" ht="42.75" customHeight="1" x14ac:dyDescent="0.2">
      <c r="A30" s="2" t="s">
        <v>148</v>
      </c>
      <c r="B30" s="2" t="s">
        <v>149</v>
      </c>
      <c r="C30" s="2" t="s">
        <v>20</v>
      </c>
      <c r="D30" s="5">
        <v>50</v>
      </c>
      <c r="E30" s="5">
        <v>0</v>
      </c>
    </row>
    <row r="31" spans="1:5" s="3" customFormat="1" ht="42.75" customHeight="1" x14ac:dyDescent="0.2">
      <c r="A31" s="2" t="s">
        <v>137</v>
      </c>
      <c r="B31" s="2" t="s">
        <v>138</v>
      </c>
      <c r="C31" s="2" t="s">
        <v>20</v>
      </c>
      <c r="D31" s="5">
        <v>25</v>
      </c>
      <c r="E31" s="5">
        <v>0</v>
      </c>
    </row>
    <row r="32" spans="1:5" s="3" customFormat="1" ht="42.75" customHeight="1" x14ac:dyDescent="0.2">
      <c r="A32" s="2" t="s">
        <v>30</v>
      </c>
      <c r="B32" s="2" t="s">
        <v>16</v>
      </c>
      <c r="C32" s="2" t="s">
        <v>17</v>
      </c>
      <c r="D32" s="5">
        <v>175</v>
      </c>
      <c r="E32" s="5">
        <v>0</v>
      </c>
    </row>
    <row r="33" spans="1:5" s="3" customFormat="1" ht="42.75" customHeight="1" x14ac:dyDescent="0.2">
      <c r="A33" s="2" t="s">
        <v>141</v>
      </c>
      <c r="B33" s="2" t="s">
        <v>29</v>
      </c>
      <c r="C33" s="2" t="s">
        <v>8</v>
      </c>
      <c r="D33" s="5">
        <v>1050</v>
      </c>
      <c r="E33" s="5">
        <v>70</v>
      </c>
    </row>
    <row r="34" spans="1:5" s="3" customFormat="1" ht="42.75" customHeight="1" x14ac:dyDescent="0.2">
      <c r="A34" s="2" t="s">
        <v>107</v>
      </c>
      <c r="B34" s="2" t="s">
        <v>87</v>
      </c>
      <c r="C34" s="2" t="s">
        <v>7</v>
      </c>
      <c r="D34" s="5">
        <v>150</v>
      </c>
      <c r="E34" s="5">
        <v>20</v>
      </c>
    </row>
    <row r="35" spans="1:5" s="3" customFormat="1" ht="42.75" customHeight="1" x14ac:dyDescent="0.2">
      <c r="A35" s="2" t="s">
        <v>34</v>
      </c>
      <c r="B35" s="2" t="s">
        <v>35</v>
      </c>
      <c r="C35" s="2" t="s">
        <v>10</v>
      </c>
      <c r="D35" s="5">
        <v>50</v>
      </c>
      <c r="E35" s="5">
        <v>0</v>
      </c>
    </row>
    <row r="36" spans="1:5" s="3" customFormat="1" ht="42.75" customHeight="1" x14ac:dyDescent="0.2">
      <c r="A36" s="2" t="s">
        <v>102</v>
      </c>
      <c r="B36" s="2" t="s">
        <v>103</v>
      </c>
      <c r="C36" s="2" t="s">
        <v>2</v>
      </c>
      <c r="D36" s="5">
        <v>150</v>
      </c>
      <c r="E36" s="5">
        <v>0</v>
      </c>
    </row>
    <row r="37" spans="1:5" s="3" customFormat="1" ht="42.75" customHeight="1" x14ac:dyDescent="0.2">
      <c r="A37" s="2" t="s">
        <v>67</v>
      </c>
      <c r="B37" s="2" t="s">
        <v>19</v>
      </c>
      <c r="C37" s="2" t="s">
        <v>20</v>
      </c>
      <c r="D37" s="5">
        <v>700</v>
      </c>
      <c r="E37" s="5">
        <v>70</v>
      </c>
    </row>
    <row r="38" spans="1:5" s="3" customFormat="1" ht="42.75" customHeight="1" x14ac:dyDescent="0.2">
      <c r="A38" s="2" t="s">
        <v>115</v>
      </c>
      <c r="B38" s="2" t="s">
        <v>116</v>
      </c>
      <c r="C38" s="2" t="s">
        <v>12</v>
      </c>
      <c r="D38" s="5">
        <v>50</v>
      </c>
      <c r="E38" s="5">
        <v>0</v>
      </c>
    </row>
    <row r="39" spans="1:5" s="3" customFormat="1" ht="42.75" customHeight="1" x14ac:dyDescent="0.2">
      <c r="A39" s="2" t="s">
        <v>59</v>
      </c>
      <c r="B39" s="2" t="s">
        <v>60</v>
      </c>
      <c r="C39" s="2" t="s">
        <v>10</v>
      </c>
      <c r="D39" s="5">
        <v>450</v>
      </c>
      <c r="E39" s="5">
        <v>0</v>
      </c>
    </row>
    <row r="40" spans="1:5" s="3" customFormat="1" ht="42.75" customHeight="1" x14ac:dyDescent="0.2">
      <c r="A40" s="2" t="s">
        <v>142</v>
      </c>
      <c r="B40" s="2" t="s">
        <v>143</v>
      </c>
      <c r="C40" s="2" t="s">
        <v>13</v>
      </c>
      <c r="D40" s="5">
        <v>25</v>
      </c>
      <c r="E40" s="5">
        <v>0</v>
      </c>
    </row>
    <row r="41" spans="1:5" s="3" customFormat="1" ht="42.75" customHeight="1" x14ac:dyDescent="0.2">
      <c r="A41" s="2" t="s">
        <v>81</v>
      </c>
      <c r="B41" s="2" t="s">
        <v>42</v>
      </c>
      <c r="C41" s="2" t="s">
        <v>4</v>
      </c>
      <c r="D41" s="5">
        <v>150</v>
      </c>
      <c r="E41" s="5">
        <v>0</v>
      </c>
    </row>
    <row r="42" spans="1:5" s="3" customFormat="1" ht="42.75" customHeight="1" x14ac:dyDescent="0.2">
      <c r="A42" s="2" t="s">
        <v>125</v>
      </c>
      <c r="B42" s="2" t="s">
        <v>40</v>
      </c>
      <c r="C42" s="2" t="s">
        <v>41</v>
      </c>
      <c r="D42" s="5">
        <v>0</v>
      </c>
      <c r="E42" s="5">
        <v>20</v>
      </c>
    </row>
    <row r="43" spans="1:5" s="3" customFormat="1" ht="42.75" customHeight="1" x14ac:dyDescent="0.2">
      <c r="A43" s="2" t="s">
        <v>45</v>
      </c>
      <c r="B43" s="2" t="s">
        <v>46</v>
      </c>
      <c r="C43" s="2" t="s">
        <v>12</v>
      </c>
      <c r="D43" s="5">
        <v>0</v>
      </c>
      <c r="E43" s="5">
        <v>90</v>
      </c>
    </row>
    <row r="44" spans="1:5" s="3" customFormat="1" ht="42.75" customHeight="1" x14ac:dyDescent="0.2">
      <c r="A44" s="2" t="s">
        <v>140</v>
      </c>
      <c r="B44" s="2" t="s">
        <v>29</v>
      </c>
      <c r="C44" s="2" t="s">
        <v>8</v>
      </c>
      <c r="D44" s="5">
        <v>0</v>
      </c>
      <c r="E44" s="5">
        <v>230</v>
      </c>
    </row>
    <row r="45" spans="1:5" s="3" customFormat="1" ht="42.75" customHeight="1" x14ac:dyDescent="0.2">
      <c r="A45" s="2" t="s">
        <v>124</v>
      </c>
      <c r="B45" s="2" t="s">
        <v>47</v>
      </c>
      <c r="C45" s="2" t="s">
        <v>48</v>
      </c>
      <c r="D45" s="5">
        <v>0</v>
      </c>
      <c r="E45" s="5">
        <v>330</v>
      </c>
    </row>
    <row r="46" spans="1:5" s="3" customFormat="1" ht="42.75" customHeight="1" x14ac:dyDescent="0.2">
      <c r="A46" s="2" t="s">
        <v>114</v>
      </c>
      <c r="B46" s="2" t="s">
        <v>28</v>
      </c>
      <c r="C46" s="2" t="s">
        <v>3</v>
      </c>
      <c r="D46" s="5">
        <v>0</v>
      </c>
      <c r="E46" s="5">
        <v>30</v>
      </c>
    </row>
    <row r="47" spans="1:5" s="3" customFormat="1" ht="42.75" customHeight="1" x14ac:dyDescent="0.2">
      <c r="A47" s="2" t="s">
        <v>145</v>
      </c>
      <c r="B47" s="2" t="s">
        <v>146</v>
      </c>
      <c r="C47" s="2" t="s">
        <v>4</v>
      </c>
      <c r="D47" s="5">
        <v>0</v>
      </c>
      <c r="E47" s="5">
        <v>10</v>
      </c>
    </row>
    <row r="48" spans="1:5" s="3" customFormat="1" ht="42.75" customHeight="1" x14ac:dyDescent="0.2">
      <c r="A48" s="2" t="s">
        <v>105</v>
      </c>
      <c r="B48" s="2" t="s">
        <v>93</v>
      </c>
      <c r="C48" s="2" t="s">
        <v>8</v>
      </c>
      <c r="D48" s="5">
        <v>0</v>
      </c>
      <c r="E48" s="5">
        <v>20</v>
      </c>
    </row>
    <row r="49" spans="1:5" s="3" customFormat="1" ht="42.75" customHeight="1" x14ac:dyDescent="0.2">
      <c r="A49" s="2" t="s">
        <v>31</v>
      </c>
      <c r="B49" s="2" t="s">
        <v>9</v>
      </c>
      <c r="C49" s="2" t="s">
        <v>10</v>
      </c>
      <c r="D49" s="5">
        <v>0</v>
      </c>
      <c r="E49" s="5">
        <v>40</v>
      </c>
    </row>
    <row r="50" spans="1:5" s="3" customFormat="1" ht="42.75" customHeight="1" x14ac:dyDescent="0.2">
      <c r="A50" s="2" t="s">
        <v>25</v>
      </c>
      <c r="B50" s="2" t="s">
        <v>26</v>
      </c>
      <c r="C50" s="2" t="s">
        <v>20</v>
      </c>
      <c r="D50" s="5">
        <v>0</v>
      </c>
      <c r="E50" s="5">
        <v>50</v>
      </c>
    </row>
    <row r="51" spans="1:5" s="3" customFormat="1" ht="42.75" customHeight="1" x14ac:dyDescent="0.2">
      <c r="A51" s="2" t="s">
        <v>151</v>
      </c>
      <c r="B51" s="2" t="s">
        <v>152</v>
      </c>
      <c r="C51" s="2" t="s">
        <v>7</v>
      </c>
      <c r="D51" s="5">
        <v>0</v>
      </c>
      <c r="E51" s="5">
        <v>370</v>
      </c>
    </row>
    <row r="52" spans="1:5" ht="15.75" customHeight="1" x14ac:dyDescent="0.2">
      <c r="D52">
        <f>SUM(D2:D51)</f>
        <v>21275</v>
      </c>
      <c r="E52">
        <f>SUM(E2:E51)</f>
        <v>2820</v>
      </c>
    </row>
  </sheetData>
  <autoFilter ref="A1:W51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67"/>
  <sheetViews>
    <sheetView topLeftCell="D1" zoomScaleNormal="100" workbookViewId="0">
      <selection activeCell="G1" sqref="G1:G1048576"/>
    </sheetView>
  </sheetViews>
  <sheetFormatPr defaultColWidth="14.42578125" defaultRowHeight="15.75" customHeight="1" x14ac:dyDescent="0.2"/>
  <cols>
    <col min="1" max="3" width="27.7109375" style="1" customWidth="1"/>
    <col min="4" max="4" width="39" customWidth="1"/>
    <col min="5" max="5" width="41.7109375" customWidth="1"/>
    <col min="6" max="6" width="31.140625" customWidth="1"/>
    <col min="7" max="7" width="21.5703125" customWidth="1"/>
  </cols>
  <sheetData>
    <row r="1" spans="1:6" s="3" customFormat="1" ht="69.75" customHeight="1" x14ac:dyDescent="0.2">
      <c r="A1" s="4" t="s">
        <v>157</v>
      </c>
      <c r="B1" s="4" t="s">
        <v>158</v>
      </c>
      <c r="C1" s="4" t="s">
        <v>159</v>
      </c>
      <c r="D1" s="5" t="s">
        <v>163</v>
      </c>
      <c r="E1" s="5" t="s">
        <v>162</v>
      </c>
      <c r="F1" s="5" t="s">
        <v>161</v>
      </c>
    </row>
    <row r="2" spans="1:6" s="3" customFormat="1" ht="42.75" customHeight="1" x14ac:dyDescent="0.2">
      <c r="A2" s="2" t="s">
        <v>129</v>
      </c>
      <c r="B2" s="2" t="s">
        <v>70</v>
      </c>
      <c r="C2" s="2" t="s">
        <v>3</v>
      </c>
      <c r="D2" s="5">
        <v>165</v>
      </c>
      <c r="E2" s="5">
        <v>200</v>
      </c>
      <c r="F2" s="5">
        <v>400</v>
      </c>
    </row>
    <row r="3" spans="1:6" s="3" customFormat="1" ht="42.75" customHeight="1" x14ac:dyDescent="0.2">
      <c r="A3" s="2" t="s">
        <v>76</v>
      </c>
      <c r="B3" s="2" t="s">
        <v>77</v>
      </c>
      <c r="C3" s="2" t="s">
        <v>12</v>
      </c>
      <c r="D3" s="5">
        <v>20</v>
      </c>
      <c r="E3" s="5">
        <v>300</v>
      </c>
      <c r="F3" s="5">
        <v>0</v>
      </c>
    </row>
    <row r="4" spans="1:6" s="3" customFormat="1" ht="42.75" customHeight="1" x14ac:dyDescent="0.2">
      <c r="A4" s="2" t="s">
        <v>108</v>
      </c>
      <c r="B4" s="2" t="s">
        <v>109</v>
      </c>
      <c r="C4" s="2" t="s">
        <v>48</v>
      </c>
      <c r="D4" s="5">
        <v>55</v>
      </c>
      <c r="E4" s="5">
        <v>250</v>
      </c>
      <c r="F4" s="5">
        <v>0</v>
      </c>
    </row>
    <row r="5" spans="1:6" s="3" customFormat="1" ht="42.75" customHeight="1" x14ac:dyDescent="0.2">
      <c r="A5" s="2" t="s">
        <v>139</v>
      </c>
      <c r="B5" s="2" t="s">
        <v>96</v>
      </c>
      <c r="C5" s="2" t="s">
        <v>21</v>
      </c>
      <c r="D5" s="5">
        <v>635</v>
      </c>
      <c r="E5" s="5">
        <v>1000</v>
      </c>
      <c r="F5" s="5">
        <v>1600</v>
      </c>
    </row>
    <row r="6" spans="1:6" s="3" customFormat="1" ht="42.75" customHeight="1" x14ac:dyDescent="0.2">
      <c r="A6" s="2" t="s">
        <v>95</v>
      </c>
      <c r="B6" s="2" t="s">
        <v>96</v>
      </c>
      <c r="C6" s="2" t="s">
        <v>21</v>
      </c>
      <c r="D6" s="5">
        <v>180</v>
      </c>
      <c r="E6" s="5">
        <v>300</v>
      </c>
      <c r="F6" s="5">
        <v>350</v>
      </c>
    </row>
    <row r="7" spans="1:6" s="3" customFormat="1" ht="42.75" customHeight="1" x14ac:dyDescent="0.2">
      <c r="A7" s="2" t="s">
        <v>84</v>
      </c>
      <c r="B7" s="2" t="s">
        <v>85</v>
      </c>
      <c r="C7" s="2" t="s">
        <v>48</v>
      </c>
      <c r="D7" s="5">
        <v>290</v>
      </c>
      <c r="E7" s="5">
        <v>300</v>
      </c>
      <c r="F7" s="5">
        <v>150</v>
      </c>
    </row>
    <row r="8" spans="1:6" s="3" customFormat="1" ht="42.75" customHeight="1" x14ac:dyDescent="0.2">
      <c r="A8" s="2" t="s">
        <v>64</v>
      </c>
      <c r="B8" s="2" t="s">
        <v>16</v>
      </c>
      <c r="C8" s="2" t="s">
        <v>17</v>
      </c>
      <c r="D8" s="5">
        <v>300</v>
      </c>
      <c r="E8" s="5">
        <v>950</v>
      </c>
      <c r="F8" s="5">
        <v>0</v>
      </c>
    </row>
    <row r="9" spans="1:6" s="3" customFormat="1" ht="42.75" customHeight="1" x14ac:dyDescent="0.2">
      <c r="A9" s="2" t="s">
        <v>66</v>
      </c>
      <c r="B9" s="2" t="s">
        <v>65</v>
      </c>
      <c r="C9" s="2" t="s">
        <v>21</v>
      </c>
      <c r="D9" s="5">
        <v>430</v>
      </c>
      <c r="E9" s="5">
        <v>700</v>
      </c>
      <c r="F9" s="5">
        <v>1050</v>
      </c>
    </row>
    <row r="10" spans="1:6" s="3" customFormat="1" ht="42.75" customHeight="1" x14ac:dyDescent="0.2">
      <c r="A10" s="2" t="s">
        <v>155</v>
      </c>
      <c r="B10" s="2" t="s">
        <v>156</v>
      </c>
      <c r="C10" s="2" t="s">
        <v>20</v>
      </c>
      <c r="D10" s="5">
        <v>5</v>
      </c>
      <c r="E10" s="5">
        <v>50</v>
      </c>
      <c r="F10" s="5">
        <v>0</v>
      </c>
    </row>
    <row r="11" spans="1:6" s="3" customFormat="1" ht="42.75" customHeight="1" x14ac:dyDescent="0.2">
      <c r="A11" s="2" t="s">
        <v>73</v>
      </c>
      <c r="B11" s="2" t="s">
        <v>74</v>
      </c>
      <c r="C11" s="2" t="s">
        <v>20</v>
      </c>
      <c r="D11" s="5">
        <v>20</v>
      </c>
      <c r="E11" s="5">
        <v>300</v>
      </c>
      <c r="F11" s="5">
        <v>50</v>
      </c>
    </row>
    <row r="12" spans="1:6" s="3" customFormat="1" ht="42.75" customHeight="1" x14ac:dyDescent="0.2">
      <c r="A12" s="2" t="s">
        <v>153</v>
      </c>
      <c r="B12" s="2" t="s">
        <v>83</v>
      </c>
      <c r="C12" s="2" t="s">
        <v>12</v>
      </c>
      <c r="D12" s="5">
        <v>3335</v>
      </c>
      <c r="E12" s="5">
        <v>10000</v>
      </c>
      <c r="F12" s="5">
        <v>8350</v>
      </c>
    </row>
    <row r="13" spans="1:6" s="3" customFormat="1" ht="42.75" customHeight="1" x14ac:dyDescent="0.2">
      <c r="A13" s="2" t="s">
        <v>126</v>
      </c>
      <c r="B13" s="2" t="s">
        <v>87</v>
      </c>
      <c r="C13" s="2" t="s">
        <v>7</v>
      </c>
      <c r="D13" s="5">
        <v>635</v>
      </c>
      <c r="E13" s="5">
        <v>550</v>
      </c>
      <c r="F13" s="5">
        <v>1400</v>
      </c>
    </row>
    <row r="14" spans="1:6" s="3" customFormat="1" ht="42.75" customHeight="1" x14ac:dyDescent="0.2">
      <c r="A14" s="2" t="s">
        <v>51</v>
      </c>
      <c r="B14" s="2" t="s">
        <v>52</v>
      </c>
      <c r="C14" s="2" t="s">
        <v>24</v>
      </c>
      <c r="D14" s="5">
        <v>65</v>
      </c>
      <c r="E14" s="5">
        <v>150</v>
      </c>
      <c r="F14" s="5">
        <v>0</v>
      </c>
    </row>
    <row r="15" spans="1:6" s="3" customFormat="1" ht="42.75" customHeight="1" x14ac:dyDescent="0.2">
      <c r="A15" s="2" t="s">
        <v>127</v>
      </c>
      <c r="B15" s="2" t="s">
        <v>128</v>
      </c>
      <c r="C15" s="2" t="s">
        <v>4</v>
      </c>
      <c r="D15" s="5">
        <v>0</v>
      </c>
      <c r="E15" s="5">
        <v>100</v>
      </c>
      <c r="F15" s="5">
        <v>0</v>
      </c>
    </row>
    <row r="16" spans="1:6" s="3" customFormat="1" ht="42.75" customHeight="1" x14ac:dyDescent="0.2">
      <c r="A16" s="2" t="s">
        <v>86</v>
      </c>
      <c r="B16" s="2" t="s">
        <v>33</v>
      </c>
      <c r="C16" s="2" t="s">
        <v>4</v>
      </c>
      <c r="D16" s="5">
        <v>60</v>
      </c>
      <c r="E16" s="5">
        <v>2150</v>
      </c>
      <c r="F16" s="5">
        <v>200</v>
      </c>
    </row>
    <row r="17" spans="1:6" s="3" customFormat="1" ht="42.75" customHeight="1" x14ac:dyDescent="0.2">
      <c r="A17" s="2" t="s">
        <v>5</v>
      </c>
      <c r="B17" s="2" t="s">
        <v>6</v>
      </c>
      <c r="C17" s="2" t="s">
        <v>7</v>
      </c>
      <c r="D17" s="5">
        <v>20</v>
      </c>
      <c r="E17" s="5">
        <v>550</v>
      </c>
      <c r="F17" s="5">
        <v>0</v>
      </c>
    </row>
    <row r="18" spans="1:6" s="3" customFormat="1" ht="42.75" customHeight="1" x14ac:dyDescent="0.2">
      <c r="A18" s="2" t="s">
        <v>25</v>
      </c>
      <c r="B18" s="2" t="s">
        <v>26</v>
      </c>
      <c r="C18" s="2" t="s">
        <v>20</v>
      </c>
      <c r="D18" s="5">
        <v>135</v>
      </c>
      <c r="E18" s="5">
        <v>100</v>
      </c>
      <c r="F18" s="5">
        <v>0</v>
      </c>
    </row>
    <row r="19" spans="1:6" s="3" customFormat="1" ht="42.75" customHeight="1" x14ac:dyDescent="0.2">
      <c r="A19" s="2" t="s">
        <v>43</v>
      </c>
      <c r="B19" s="2" t="s">
        <v>44</v>
      </c>
      <c r="C19" s="2" t="s">
        <v>7</v>
      </c>
      <c r="D19" s="5">
        <v>95</v>
      </c>
      <c r="E19" s="5">
        <v>500</v>
      </c>
      <c r="F19" s="5">
        <v>250</v>
      </c>
    </row>
    <row r="20" spans="1:6" s="3" customFormat="1" ht="42.75" customHeight="1" x14ac:dyDescent="0.2">
      <c r="A20" s="2" t="s">
        <v>49</v>
      </c>
      <c r="B20" s="2" t="s">
        <v>50</v>
      </c>
      <c r="C20" s="2" t="s">
        <v>2</v>
      </c>
      <c r="D20" s="5">
        <v>45</v>
      </c>
      <c r="E20" s="5">
        <v>2500</v>
      </c>
      <c r="F20" s="5">
        <v>600</v>
      </c>
    </row>
    <row r="21" spans="1:6" s="3" customFormat="1" ht="42.75" customHeight="1" x14ac:dyDescent="0.2">
      <c r="A21" s="2" t="s">
        <v>57</v>
      </c>
      <c r="B21" s="2" t="s">
        <v>58</v>
      </c>
      <c r="C21" s="2" t="s">
        <v>10</v>
      </c>
      <c r="D21" s="5">
        <v>0</v>
      </c>
      <c r="E21" s="5">
        <v>50</v>
      </c>
      <c r="F21" s="5">
        <v>0</v>
      </c>
    </row>
    <row r="22" spans="1:6" s="3" customFormat="1" ht="42.75" customHeight="1" x14ac:dyDescent="0.2">
      <c r="A22" s="2" t="s">
        <v>124</v>
      </c>
      <c r="B22" s="2" t="s">
        <v>47</v>
      </c>
      <c r="C22" s="2" t="s">
        <v>48</v>
      </c>
      <c r="D22" s="5">
        <v>650</v>
      </c>
      <c r="E22" s="5">
        <v>1450</v>
      </c>
      <c r="F22" s="5">
        <v>0</v>
      </c>
    </row>
    <row r="23" spans="1:6" s="3" customFormat="1" ht="42.75" customHeight="1" x14ac:dyDescent="0.2">
      <c r="A23" s="2" t="s">
        <v>68</v>
      </c>
      <c r="B23" s="2" t="s">
        <v>69</v>
      </c>
      <c r="C23" s="2" t="s">
        <v>7</v>
      </c>
      <c r="D23" s="5">
        <v>0</v>
      </c>
      <c r="E23" s="5">
        <v>200</v>
      </c>
      <c r="F23" s="5">
        <v>0</v>
      </c>
    </row>
    <row r="24" spans="1:6" s="3" customFormat="1" ht="42.75" customHeight="1" x14ac:dyDescent="0.2">
      <c r="A24" s="2" t="s">
        <v>71</v>
      </c>
      <c r="B24" s="2" t="s">
        <v>70</v>
      </c>
      <c r="C24" s="2" t="s">
        <v>3</v>
      </c>
      <c r="D24" s="5">
        <v>400</v>
      </c>
      <c r="E24" s="5">
        <v>1200</v>
      </c>
      <c r="F24" s="5">
        <v>1000</v>
      </c>
    </row>
    <row r="25" spans="1:6" s="3" customFormat="1" ht="42.75" customHeight="1" x14ac:dyDescent="0.2">
      <c r="A25" s="2" t="s">
        <v>123</v>
      </c>
      <c r="B25" s="2" t="s">
        <v>112</v>
      </c>
      <c r="C25" s="2" t="s">
        <v>17</v>
      </c>
      <c r="D25" s="5">
        <v>5</v>
      </c>
      <c r="E25" s="5">
        <v>100</v>
      </c>
      <c r="F25" s="5">
        <v>0</v>
      </c>
    </row>
    <row r="26" spans="1:6" s="3" customFormat="1" ht="42.75" customHeight="1" x14ac:dyDescent="0.2">
      <c r="A26" s="2" t="s">
        <v>154</v>
      </c>
      <c r="B26" s="2" t="s">
        <v>11</v>
      </c>
      <c r="C26" s="2" t="s">
        <v>12</v>
      </c>
      <c r="D26" s="5">
        <v>285</v>
      </c>
      <c r="E26" s="5">
        <v>3800</v>
      </c>
      <c r="F26" s="5">
        <v>0</v>
      </c>
    </row>
    <row r="27" spans="1:6" s="3" customFormat="1" ht="42.75" customHeight="1" x14ac:dyDescent="0.2">
      <c r="A27" s="2" t="s">
        <v>88</v>
      </c>
      <c r="B27" s="2" t="s">
        <v>89</v>
      </c>
      <c r="C27" s="2" t="s">
        <v>12</v>
      </c>
      <c r="D27" s="5">
        <v>55</v>
      </c>
      <c r="E27" s="5">
        <v>1450</v>
      </c>
      <c r="F27" s="5">
        <v>150</v>
      </c>
    </row>
    <row r="28" spans="1:6" s="3" customFormat="1" ht="42.75" customHeight="1" x14ac:dyDescent="0.2">
      <c r="A28" s="2" t="s">
        <v>125</v>
      </c>
      <c r="B28" s="2" t="s">
        <v>40</v>
      </c>
      <c r="C28" s="2" t="s">
        <v>41</v>
      </c>
      <c r="D28" s="5">
        <v>800</v>
      </c>
      <c r="E28" s="5">
        <v>2050</v>
      </c>
      <c r="F28" s="5">
        <v>0</v>
      </c>
    </row>
    <row r="29" spans="1:6" s="3" customFormat="1" ht="42.75" customHeight="1" x14ac:dyDescent="0.2">
      <c r="A29" s="2" t="s">
        <v>97</v>
      </c>
      <c r="B29" s="2" t="s">
        <v>98</v>
      </c>
      <c r="C29" s="2" t="s">
        <v>12</v>
      </c>
      <c r="D29" s="5">
        <v>20</v>
      </c>
      <c r="E29" s="5">
        <v>650</v>
      </c>
      <c r="F29" s="5">
        <v>0</v>
      </c>
    </row>
    <row r="30" spans="1:6" s="3" customFormat="1" ht="42.75" customHeight="1" x14ac:dyDescent="0.2">
      <c r="A30" s="2" t="s">
        <v>38</v>
      </c>
      <c r="B30" s="2" t="s">
        <v>35</v>
      </c>
      <c r="C30" s="2" t="s">
        <v>10</v>
      </c>
      <c r="D30" s="5">
        <v>25</v>
      </c>
      <c r="E30" s="5">
        <v>50</v>
      </c>
      <c r="F30" s="5">
        <v>0</v>
      </c>
    </row>
    <row r="31" spans="1:6" s="3" customFormat="1" ht="42.75" customHeight="1" x14ac:dyDescent="0.2">
      <c r="A31" s="2" t="s">
        <v>99</v>
      </c>
      <c r="B31" s="2" t="s">
        <v>100</v>
      </c>
      <c r="C31" s="2" t="s">
        <v>2</v>
      </c>
      <c r="D31" s="5">
        <v>335</v>
      </c>
      <c r="E31" s="5">
        <v>500</v>
      </c>
      <c r="F31" s="5">
        <v>0</v>
      </c>
    </row>
    <row r="32" spans="1:6" s="3" customFormat="1" ht="42.75" customHeight="1" x14ac:dyDescent="0.2">
      <c r="A32" s="2" t="s">
        <v>62</v>
      </c>
      <c r="B32" s="2" t="s">
        <v>63</v>
      </c>
      <c r="C32" s="2" t="s">
        <v>12</v>
      </c>
      <c r="D32" s="5">
        <v>190</v>
      </c>
      <c r="E32" s="5">
        <v>700</v>
      </c>
      <c r="F32" s="5">
        <v>0</v>
      </c>
    </row>
    <row r="33" spans="1:6" s="3" customFormat="1" ht="42.75" customHeight="1" x14ac:dyDescent="0.2">
      <c r="A33" s="2" t="s">
        <v>113</v>
      </c>
      <c r="B33" s="2" t="s">
        <v>75</v>
      </c>
      <c r="C33" s="2" t="s">
        <v>12</v>
      </c>
      <c r="D33" s="5">
        <v>225</v>
      </c>
      <c r="E33" s="5">
        <v>600</v>
      </c>
      <c r="F33" s="5">
        <v>400</v>
      </c>
    </row>
    <row r="34" spans="1:6" s="3" customFormat="1" ht="42.75" customHeight="1" x14ac:dyDescent="0.2">
      <c r="A34" s="2" t="s">
        <v>61</v>
      </c>
      <c r="B34" s="2" t="s">
        <v>27</v>
      </c>
      <c r="C34" s="2" t="s">
        <v>4</v>
      </c>
      <c r="D34" s="5">
        <v>5</v>
      </c>
      <c r="E34" s="5">
        <v>150</v>
      </c>
      <c r="F34" s="5">
        <v>0</v>
      </c>
    </row>
    <row r="35" spans="1:6" s="3" customFormat="1" ht="42.75" customHeight="1" x14ac:dyDescent="0.2">
      <c r="A35" s="2" t="s">
        <v>147</v>
      </c>
      <c r="B35" s="2" t="s">
        <v>146</v>
      </c>
      <c r="C35" s="2" t="s">
        <v>4</v>
      </c>
      <c r="D35" s="5">
        <v>25</v>
      </c>
      <c r="E35" s="5">
        <v>950</v>
      </c>
      <c r="F35" s="5">
        <v>0</v>
      </c>
    </row>
    <row r="36" spans="1:6" s="3" customFormat="1" ht="42.75" customHeight="1" x14ac:dyDescent="0.2">
      <c r="A36" s="2" t="s">
        <v>120</v>
      </c>
      <c r="B36" s="2" t="s">
        <v>93</v>
      </c>
      <c r="C36" s="2" t="s">
        <v>8</v>
      </c>
      <c r="D36" s="5">
        <v>120</v>
      </c>
      <c r="E36" s="5">
        <v>500</v>
      </c>
      <c r="F36" s="5">
        <v>0</v>
      </c>
    </row>
    <row r="37" spans="1:6" s="3" customFormat="1" ht="42.75" customHeight="1" x14ac:dyDescent="0.2">
      <c r="A37" s="2" t="s">
        <v>144</v>
      </c>
      <c r="B37" s="2" t="s">
        <v>117</v>
      </c>
      <c r="C37" s="2" t="s">
        <v>21</v>
      </c>
      <c r="D37" s="5">
        <v>105</v>
      </c>
      <c r="E37" s="5">
        <v>1450</v>
      </c>
      <c r="F37" s="5">
        <v>0</v>
      </c>
    </row>
    <row r="38" spans="1:6" s="3" customFormat="1" ht="42.75" customHeight="1" x14ac:dyDescent="0.2">
      <c r="A38" s="2" t="s">
        <v>132</v>
      </c>
      <c r="B38" s="2" t="s">
        <v>133</v>
      </c>
      <c r="C38" s="2" t="s">
        <v>4</v>
      </c>
      <c r="D38" s="5">
        <v>400</v>
      </c>
      <c r="E38" s="5">
        <v>950</v>
      </c>
      <c r="F38" s="5">
        <v>0</v>
      </c>
    </row>
    <row r="39" spans="1:6" s="3" customFormat="1" ht="42.75" customHeight="1" x14ac:dyDescent="0.2">
      <c r="A39" s="2" t="s">
        <v>121</v>
      </c>
      <c r="B39" s="2" t="s">
        <v>104</v>
      </c>
      <c r="C39" s="2" t="s">
        <v>12</v>
      </c>
      <c r="D39" s="5">
        <v>320</v>
      </c>
      <c r="E39" s="5">
        <v>500</v>
      </c>
      <c r="F39" s="5">
        <v>800</v>
      </c>
    </row>
    <row r="40" spans="1:6" s="3" customFormat="1" ht="42.75" customHeight="1" x14ac:dyDescent="0.2">
      <c r="A40" s="2" t="s">
        <v>142</v>
      </c>
      <c r="B40" s="2" t="s">
        <v>143</v>
      </c>
      <c r="C40" s="2" t="s">
        <v>13</v>
      </c>
      <c r="D40" s="5">
        <v>5</v>
      </c>
      <c r="E40" s="5">
        <v>100</v>
      </c>
      <c r="F40" s="5">
        <v>0</v>
      </c>
    </row>
    <row r="41" spans="1:6" s="3" customFormat="1" ht="42.75" customHeight="1" x14ac:dyDescent="0.2">
      <c r="A41" s="2" t="s">
        <v>53</v>
      </c>
      <c r="B41" s="2" t="s">
        <v>54</v>
      </c>
      <c r="C41" s="2" t="s">
        <v>12</v>
      </c>
      <c r="D41" s="5">
        <v>165</v>
      </c>
      <c r="E41" s="5">
        <v>350</v>
      </c>
      <c r="F41" s="5">
        <v>0</v>
      </c>
    </row>
    <row r="42" spans="1:6" s="3" customFormat="1" ht="42.75" customHeight="1" x14ac:dyDescent="0.2">
      <c r="A42" s="2" t="s">
        <v>130</v>
      </c>
      <c r="B42" s="2" t="s">
        <v>131</v>
      </c>
      <c r="C42" s="2" t="s">
        <v>12</v>
      </c>
      <c r="D42" s="5">
        <v>60</v>
      </c>
      <c r="E42" s="5">
        <v>500</v>
      </c>
      <c r="F42" s="5">
        <v>0</v>
      </c>
    </row>
    <row r="43" spans="1:6" s="3" customFormat="1" ht="42.75" customHeight="1" x14ac:dyDescent="0.2">
      <c r="A43" s="2" t="s">
        <v>151</v>
      </c>
      <c r="B43" s="2" t="s">
        <v>152</v>
      </c>
      <c r="C43" s="2" t="s">
        <v>7</v>
      </c>
      <c r="D43" s="5">
        <v>200</v>
      </c>
      <c r="E43" s="5">
        <v>3200</v>
      </c>
      <c r="F43" s="5">
        <v>0</v>
      </c>
    </row>
    <row r="44" spans="1:6" s="3" customFormat="1" ht="42.75" customHeight="1" x14ac:dyDescent="0.2">
      <c r="A44" s="2" t="s">
        <v>101</v>
      </c>
      <c r="B44" s="2" t="s">
        <v>80</v>
      </c>
      <c r="C44" s="2" t="s">
        <v>7</v>
      </c>
      <c r="D44" s="5">
        <v>135</v>
      </c>
      <c r="E44" s="5">
        <v>700</v>
      </c>
      <c r="F44" s="5">
        <v>0</v>
      </c>
    </row>
    <row r="45" spans="1:6" s="3" customFormat="1" ht="42.75" customHeight="1" x14ac:dyDescent="0.2">
      <c r="A45" s="2" t="s">
        <v>34</v>
      </c>
      <c r="B45" s="2" t="s">
        <v>35</v>
      </c>
      <c r="C45" s="2" t="s">
        <v>10</v>
      </c>
      <c r="D45" s="5">
        <v>65</v>
      </c>
      <c r="E45" s="5">
        <v>500</v>
      </c>
      <c r="F45" s="5">
        <v>0</v>
      </c>
    </row>
    <row r="46" spans="1:6" s="3" customFormat="1" ht="42.75" customHeight="1" x14ac:dyDescent="0.2">
      <c r="A46" s="2" t="s">
        <v>55</v>
      </c>
      <c r="B46" s="2" t="s">
        <v>56</v>
      </c>
      <c r="C46" s="2" t="s">
        <v>20</v>
      </c>
      <c r="D46" s="5">
        <v>15</v>
      </c>
      <c r="E46" s="5">
        <v>250</v>
      </c>
      <c r="F46" s="5">
        <v>100</v>
      </c>
    </row>
    <row r="47" spans="1:6" s="3" customFormat="1" ht="42.75" customHeight="1" x14ac:dyDescent="0.2">
      <c r="A47" s="2" t="s">
        <v>0</v>
      </c>
      <c r="B47" s="2" t="s">
        <v>1</v>
      </c>
      <c r="C47" s="2" t="s">
        <v>2</v>
      </c>
      <c r="D47" s="5">
        <v>160</v>
      </c>
      <c r="E47" s="5">
        <v>500</v>
      </c>
      <c r="F47" s="5">
        <v>0</v>
      </c>
    </row>
    <row r="48" spans="1:6" s="3" customFormat="1" ht="42.75" customHeight="1" x14ac:dyDescent="0.2">
      <c r="A48" s="2" t="s">
        <v>91</v>
      </c>
      <c r="B48" s="2" t="s">
        <v>92</v>
      </c>
      <c r="C48" s="2" t="s">
        <v>7</v>
      </c>
      <c r="D48" s="5">
        <v>25</v>
      </c>
      <c r="E48" s="5">
        <v>3050</v>
      </c>
      <c r="F48" s="5">
        <v>0</v>
      </c>
    </row>
    <row r="49" spans="1:6" s="3" customFormat="1" ht="42.75" customHeight="1" x14ac:dyDescent="0.2">
      <c r="A49" s="2" t="s">
        <v>67</v>
      </c>
      <c r="B49" s="2" t="s">
        <v>19</v>
      </c>
      <c r="C49" s="2" t="s">
        <v>20</v>
      </c>
      <c r="D49" s="5">
        <v>165</v>
      </c>
      <c r="E49" s="5">
        <v>550</v>
      </c>
      <c r="F49" s="5">
        <v>0</v>
      </c>
    </row>
    <row r="50" spans="1:6" s="3" customFormat="1" ht="42.75" customHeight="1" x14ac:dyDescent="0.2">
      <c r="A50" s="2" t="s">
        <v>140</v>
      </c>
      <c r="B50" s="2" t="s">
        <v>29</v>
      </c>
      <c r="C50" s="2" t="s">
        <v>8</v>
      </c>
      <c r="D50" s="5">
        <v>560</v>
      </c>
      <c r="E50" s="5">
        <v>950</v>
      </c>
      <c r="F50" s="5">
        <v>1650</v>
      </c>
    </row>
    <row r="51" spans="1:6" s="3" customFormat="1" ht="42.75" customHeight="1" x14ac:dyDescent="0.2">
      <c r="A51" s="2" t="s">
        <v>0</v>
      </c>
      <c r="B51" s="2" t="s">
        <v>47</v>
      </c>
      <c r="C51" s="2" t="s">
        <v>48</v>
      </c>
      <c r="D51" s="5">
        <v>125</v>
      </c>
      <c r="E51" s="5">
        <v>1350</v>
      </c>
      <c r="F51" s="5">
        <v>1450</v>
      </c>
    </row>
    <row r="52" spans="1:6" s="3" customFormat="1" ht="42.75" customHeight="1" x14ac:dyDescent="0.2">
      <c r="A52" s="2" t="s">
        <v>78</v>
      </c>
      <c r="B52" s="2" t="s">
        <v>79</v>
      </c>
      <c r="C52" s="2" t="s">
        <v>17</v>
      </c>
      <c r="D52" s="5">
        <v>65</v>
      </c>
      <c r="E52" s="5">
        <v>500</v>
      </c>
      <c r="F52" s="5">
        <v>0</v>
      </c>
    </row>
    <row r="53" spans="1:6" s="3" customFormat="1" ht="42.75" customHeight="1" x14ac:dyDescent="0.2">
      <c r="A53" s="2" t="s">
        <v>110</v>
      </c>
      <c r="B53" s="2" t="s">
        <v>111</v>
      </c>
      <c r="C53" s="2" t="s">
        <v>7</v>
      </c>
      <c r="D53" s="5">
        <v>55</v>
      </c>
      <c r="E53" s="5">
        <v>500</v>
      </c>
      <c r="F53" s="5">
        <v>0</v>
      </c>
    </row>
    <row r="54" spans="1:6" s="3" customFormat="1" ht="42.75" customHeight="1" x14ac:dyDescent="0.2">
      <c r="A54" s="2" t="s">
        <v>30</v>
      </c>
      <c r="B54" s="2" t="s">
        <v>16</v>
      </c>
      <c r="C54" s="2" t="s">
        <v>17</v>
      </c>
      <c r="D54" s="5">
        <v>90</v>
      </c>
      <c r="E54" s="5">
        <v>400</v>
      </c>
      <c r="F54" s="5">
        <v>1000</v>
      </c>
    </row>
    <row r="55" spans="1:6" s="3" customFormat="1" ht="42.75" customHeight="1" x14ac:dyDescent="0.2">
      <c r="A55" s="2" t="s">
        <v>141</v>
      </c>
      <c r="B55" s="2" t="s">
        <v>29</v>
      </c>
      <c r="C55" s="2" t="s">
        <v>8</v>
      </c>
      <c r="D55" s="5">
        <v>610</v>
      </c>
      <c r="E55" s="5">
        <v>3450</v>
      </c>
      <c r="F55" s="5">
        <v>3450</v>
      </c>
    </row>
    <row r="56" spans="1:6" s="3" customFormat="1" ht="42.75" customHeight="1" x14ac:dyDescent="0.2">
      <c r="A56" s="2" t="s">
        <v>148</v>
      </c>
      <c r="B56" s="2" t="s">
        <v>149</v>
      </c>
      <c r="C56" s="2" t="s">
        <v>20</v>
      </c>
      <c r="D56" s="5">
        <v>65</v>
      </c>
      <c r="E56" s="5">
        <v>600</v>
      </c>
      <c r="F56" s="5">
        <v>0</v>
      </c>
    </row>
    <row r="57" spans="1:6" s="3" customFormat="1" ht="42.75" customHeight="1" x14ac:dyDescent="0.2">
      <c r="A57" s="2" t="s">
        <v>136</v>
      </c>
      <c r="B57" s="2" t="s">
        <v>112</v>
      </c>
      <c r="C57" s="2" t="s">
        <v>17</v>
      </c>
      <c r="D57" s="5">
        <v>195</v>
      </c>
      <c r="E57" s="5">
        <v>300</v>
      </c>
      <c r="F57" s="5">
        <v>0</v>
      </c>
    </row>
    <row r="58" spans="1:6" s="3" customFormat="1" ht="42.75" customHeight="1" x14ac:dyDescent="0.2">
      <c r="A58" s="2" t="s">
        <v>36</v>
      </c>
      <c r="B58" s="2" t="s">
        <v>37</v>
      </c>
      <c r="C58" s="2" t="s">
        <v>3</v>
      </c>
      <c r="D58" s="5">
        <v>5</v>
      </c>
      <c r="E58" s="5">
        <v>0</v>
      </c>
      <c r="F58" s="5">
        <v>0</v>
      </c>
    </row>
    <row r="59" spans="1:6" s="3" customFormat="1" ht="42.75" customHeight="1" x14ac:dyDescent="0.2">
      <c r="A59" s="2" t="s">
        <v>15</v>
      </c>
      <c r="B59" s="2" t="s">
        <v>16</v>
      </c>
      <c r="C59" s="2" t="s">
        <v>17</v>
      </c>
      <c r="D59" s="5">
        <v>35</v>
      </c>
      <c r="E59" s="5">
        <v>100</v>
      </c>
      <c r="F59" s="5">
        <v>0</v>
      </c>
    </row>
    <row r="60" spans="1:6" s="3" customFormat="1" ht="42.75" customHeight="1" x14ac:dyDescent="0.2">
      <c r="A60" s="2" t="s">
        <v>105</v>
      </c>
      <c r="B60" s="2" t="s">
        <v>93</v>
      </c>
      <c r="C60" s="2" t="s">
        <v>8</v>
      </c>
      <c r="D60" s="5">
        <v>45</v>
      </c>
      <c r="E60" s="5">
        <v>250</v>
      </c>
      <c r="F60" s="5">
        <v>0</v>
      </c>
    </row>
    <row r="61" spans="1:6" s="3" customFormat="1" ht="42.75" customHeight="1" x14ac:dyDescent="0.2">
      <c r="A61" s="2" t="s">
        <v>22</v>
      </c>
      <c r="B61" s="2" t="s">
        <v>23</v>
      </c>
      <c r="C61" s="2" t="s">
        <v>24</v>
      </c>
      <c r="D61" s="5">
        <v>235</v>
      </c>
      <c r="E61" s="5">
        <v>1000</v>
      </c>
      <c r="F61" s="5">
        <v>0</v>
      </c>
    </row>
    <row r="62" spans="1:6" s="3" customFormat="1" ht="42.75" customHeight="1" x14ac:dyDescent="0.2">
      <c r="A62" s="2" t="s">
        <v>150</v>
      </c>
      <c r="B62" s="2" t="s">
        <v>39</v>
      </c>
      <c r="C62" s="2" t="s">
        <v>17</v>
      </c>
      <c r="D62" s="5">
        <v>55</v>
      </c>
      <c r="E62" s="5">
        <v>600</v>
      </c>
      <c r="F62" s="5">
        <v>0</v>
      </c>
    </row>
    <row r="63" spans="1:6" s="3" customFormat="1" ht="42.75" customHeight="1" x14ac:dyDescent="0.2">
      <c r="A63" s="2" t="s">
        <v>102</v>
      </c>
      <c r="B63" s="2" t="s">
        <v>103</v>
      </c>
      <c r="C63" s="2" t="s">
        <v>2</v>
      </c>
      <c r="D63" s="5">
        <v>100</v>
      </c>
      <c r="E63" s="5">
        <v>500</v>
      </c>
      <c r="F63" s="5">
        <v>0</v>
      </c>
    </row>
    <row r="64" spans="1:6" s="3" customFormat="1" ht="42.75" customHeight="1" x14ac:dyDescent="0.2">
      <c r="A64" s="2" t="s">
        <v>106</v>
      </c>
      <c r="B64" s="2" t="s">
        <v>87</v>
      </c>
      <c r="C64" s="2" t="s">
        <v>7</v>
      </c>
      <c r="D64" s="5">
        <v>0</v>
      </c>
      <c r="E64" s="5">
        <v>120</v>
      </c>
      <c r="F64" s="5">
        <v>1500</v>
      </c>
    </row>
    <row r="65" spans="1:6" s="3" customFormat="1" ht="42.75" customHeight="1" x14ac:dyDescent="0.2">
      <c r="A65" s="2" t="s">
        <v>32</v>
      </c>
      <c r="B65" s="2" t="s">
        <v>33</v>
      </c>
      <c r="C65" s="2" t="s">
        <v>4</v>
      </c>
      <c r="D65" s="5">
        <v>0</v>
      </c>
      <c r="E65" s="5">
        <v>50</v>
      </c>
      <c r="F65" s="5">
        <v>200</v>
      </c>
    </row>
    <row r="66" spans="1:6" s="3" customFormat="1" ht="42.75" customHeight="1" x14ac:dyDescent="0.2">
      <c r="A66" s="2" t="s">
        <v>122</v>
      </c>
      <c r="B66" s="2" t="s">
        <v>16</v>
      </c>
      <c r="C66" s="2" t="s">
        <v>17</v>
      </c>
      <c r="D66" s="5">
        <v>0</v>
      </c>
      <c r="E66" s="5">
        <v>50</v>
      </c>
      <c r="F66" s="5">
        <v>5400</v>
      </c>
    </row>
    <row r="67" spans="1:6" ht="15.75" customHeight="1" x14ac:dyDescent="0.2">
      <c r="D67">
        <f>SUM(D2:D66)</f>
        <v>13690</v>
      </c>
      <c r="E67">
        <f t="shared" ref="E67:F67" si="0">SUM(E2:E66)</f>
        <v>58670</v>
      </c>
      <c r="F67">
        <f t="shared" si="0"/>
        <v>31500</v>
      </c>
    </row>
  </sheetData>
  <autoFilter ref="A1:F66" xr:uid="{00000000-0009-0000-0000-000001000000}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BNM+Propofol (termolábil)</vt:lpstr>
      <vt:lpstr>Midazolam+Diazepam+Fentanil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Gonçalves de Oliveira</dc:creator>
  <cp:lastModifiedBy>Priscilla</cp:lastModifiedBy>
  <dcterms:created xsi:type="dcterms:W3CDTF">2021-07-28T18:35:15Z</dcterms:created>
  <dcterms:modified xsi:type="dcterms:W3CDTF">2021-08-06T17:25:37Z</dcterms:modified>
</cp:coreProperties>
</file>