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Priscilla\Google Drive\2021\SES-MG\"/>
    </mc:Choice>
  </mc:AlternateContent>
  <xr:revisionPtr revIDLastSave="0" documentId="8_{1161F218-DDC1-4FDF-822C-3E28557E863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entanil" sheetId="11" r:id="rId1"/>
    <sheet name="BNM" sheetId="10" r:id="rId2"/>
  </sheets>
  <definedNames>
    <definedName name="_xlnm._FilterDatabase" localSheetId="1" hidden="1">BNM!$A$1:$E$76</definedName>
    <definedName name="_xlnm._FilterDatabase" localSheetId="0" hidden="1">Fentanil!$A$1:$E$77</definedName>
  </definedNames>
  <calcPr calcId="181029"/>
</workbook>
</file>

<file path=xl/calcChain.xml><?xml version="1.0" encoding="utf-8"?>
<calcChain xmlns="http://schemas.openxmlformats.org/spreadsheetml/2006/main">
  <c r="E77" i="10" l="1"/>
  <c r="E78" i="11"/>
</calcChain>
</file>

<file path=xl/sharedStrings.xml><?xml version="1.0" encoding="utf-8"?>
<sst xmlns="http://schemas.openxmlformats.org/spreadsheetml/2006/main" count="463" uniqueCount="219">
  <si>
    <t>CENTRO SUL</t>
  </si>
  <si>
    <t>Hospital Nossa Senhora Mãe da Igreja</t>
  </si>
  <si>
    <t>Padre Paraíso</t>
  </si>
  <si>
    <t>NOROESTE</t>
  </si>
  <si>
    <t>TRIÂNGULO DO NORTE</t>
  </si>
  <si>
    <t>NORDESTE</t>
  </si>
  <si>
    <t>SUDESTE</t>
  </si>
  <si>
    <t>Varginha</t>
  </si>
  <si>
    <t>SUL</t>
  </si>
  <si>
    <t>JEQUITINHONHA</t>
  </si>
  <si>
    <t>LESTE DO SUL</t>
  </si>
  <si>
    <t>Lagoa da Prata</t>
  </si>
  <si>
    <t>OESTE</t>
  </si>
  <si>
    <t>Belo Horizonte</t>
  </si>
  <si>
    <t>Fundação Geraldo Correa</t>
  </si>
  <si>
    <t>Divinópolis</t>
  </si>
  <si>
    <t xml:space="preserve">Hospital Imaculada Conceição </t>
  </si>
  <si>
    <t>Curvelo</t>
  </si>
  <si>
    <t>CENTRO</t>
  </si>
  <si>
    <t>Hospital São Vicente de Paulo</t>
  </si>
  <si>
    <t xml:space="preserve">Centro de Saúde Alonso Ferreira dos Santos </t>
  </si>
  <si>
    <t>Água Comprida</t>
  </si>
  <si>
    <t>TRIÂNGULO DO SUL</t>
  </si>
  <si>
    <t>Uberlândia</t>
  </si>
  <si>
    <t>Hospital Santa Catarina (Anexo do Hospital e Maternidade Municipal Dr. Odelmo Leão Carneiro)</t>
  </si>
  <si>
    <t>Juiz de Fora</t>
  </si>
  <si>
    <t>Barbacena</t>
  </si>
  <si>
    <t>Hospital 25 de maio</t>
  </si>
  <si>
    <t>Esmeraldas</t>
  </si>
  <si>
    <t>SANTA CASA DE CAMPOS ALTOS</t>
  </si>
  <si>
    <t>Campos Altos</t>
  </si>
  <si>
    <t>Unidade Mista de Saúde</t>
  </si>
  <si>
    <t>Planura</t>
  </si>
  <si>
    <t>SANTA CASA DE MISERICORDIA DE BELO HORIZONTE</t>
  </si>
  <si>
    <t>NORTE</t>
  </si>
  <si>
    <t>FUNDAÇÃO SÃO CARLOS</t>
  </si>
  <si>
    <t>Teófilo Otoni</t>
  </si>
  <si>
    <t>Hospital e Maternidade Vital Brazil</t>
  </si>
  <si>
    <t>Timóteo</t>
  </si>
  <si>
    <t>VALE DO AÇO</t>
  </si>
  <si>
    <t>Hospital das Clínicas Dr Mário Ribeiro da Silveira</t>
  </si>
  <si>
    <t>Montes Claros</t>
  </si>
  <si>
    <t>Fundação Santarritense de Saúde e Assistencia Social</t>
  </si>
  <si>
    <t>Santa Rita do Sapucaí</t>
  </si>
  <si>
    <t>Hospital e maternidade Therezinha de Jesus</t>
  </si>
  <si>
    <t>samumacronorte</t>
  </si>
  <si>
    <t>Ituiutaba</t>
  </si>
  <si>
    <t>Nova Serrana</t>
  </si>
  <si>
    <t>Hospital Cassiano Campolina</t>
  </si>
  <si>
    <t>Entre Rios de Minas</t>
  </si>
  <si>
    <t>Lavras</t>
  </si>
  <si>
    <t xml:space="preserve">Hospital de Campanha de Lavras </t>
  </si>
  <si>
    <t>HOSPITAL MUNICIPAL SENHORA SANTANA</t>
  </si>
  <si>
    <t>Brasília de Minas</t>
  </si>
  <si>
    <t>Janaúba</t>
  </si>
  <si>
    <t>HOSPITAL VAZ MONTEIRO</t>
  </si>
  <si>
    <t>Hospital Municipal São Sebastião</t>
  </si>
  <si>
    <t>Mirabela</t>
  </si>
  <si>
    <t>Uberaba</t>
  </si>
  <si>
    <t>Irmandade da Santa Casa de Misericórdia de Oliveira</t>
  </si>
  <si>
    <t>Oliveira</t>
  </si>
  <si>
    <t xml:space="preserve">Hospital de campanha covid </t>
  </si>
  <si>
    <t>Formiga</t>
  </si>
  <si>
    <t>Sete Lagoas</t>
  </si>
  <si>
    <t>Irmandade Nossa Senhora das graças</t>
  </si>
  <si>
    <t>Hospital de Pronto Socorro Dr. Mozart Geraldo Teixeira</t>
  </si>
  <si>
    <t>Santa Casa de Caridade de Diamantina</t>
  </si>
  <si>
    <t>Diamantina</t>
  </si>
  <si>
    <t>Fundação Hospital Santa Terezinha</t>
  </si>
  <si>
    <t>Mateus Leme</t>
  </si>
  <si>
    <t>HOSPITAL MUNICIPAL DR OSWALDO PREDILIANO SANTANA</t>
  </si>
  <si>
    <t>Salinas</t>
  </si>
  <si>
    <t>Poços de Caldas</t>
  </si>
  <si>
    <t>Life Brasil Gestao Hospitalares LTDA</t>
  </si>
  <si>
    <t>Unaí</t>
  </si>
  <si>
    <t>CMIN - CENTRO DE MEDICINA INTENSIVA DE MINAS GERAIS</t>
  </si>
  <si>
    <t>Hospital Municipal de Januária</t>
  </si>
  <si>
    <t>Januária</t>
  </si>
  <si>
    <t xml:space="preserve">Hospital Municipal Dr Gil Alves </t>
  </si>
  <si>
    <t>Bocaiuva</t>
  </si>
  <si>
    <t>Santa Casa de Caridade de Formiga</t>
  </si>
  <si>
    <t>Itajubá</t>
  </si>
  <si>
    <t>Conselheiro Lafaiete</t>
  </si>
  <si>
    <t>Hospital Ana Nery de Minas Gerais</t>
  </si>
  <si>
    <t>FUNDAÇÃO HOSPITALAR SÃO VICENTE DE PAULO</t>
  </si>
  <si>
    <t>Capelinha</t>
  </si>
  <si>
    <t>HOSPITAL E PRONTO SOCORRO MUNICIPAL RENATO AZEREDO</t>
  </si>
  <si>
    <t>Nanuque</t>
  </si>
  <si>
    <t>Irmandade da Santa Casa de Misericórdia de Ouro Preto</t>
  </si>
  <si>
    <t>Ouro Preto</t>
  </si>
  <si>
    <t>Centro barbacenense de assistência médica e social (Ibiapaba)</t>
  </si>
  <si>
    <t>Viçosa</t>
  </si>
  <si>
    <t>UPA 24 HS OLDAK PINHEIRO DE REZENDE</t>
  </si>
  <si>
    <t>Sarzedo</t>
  </si>
  <si>
    <t>Hospital Eduardo de Menezes - FHEMIG</t>
  </si>
  <si>
    <t>Santa Casa de Misericórdia de Lavras</t>
  </si>
  <si>
    <t>Araxá</t>
  </si>
  <si>
    <t>Cássia</t>
  </si>
  <si>
    <t>HOSPITAL MUNICIPAL DE CONSELHEIRO LAFAIETE</t>
  </si>
  <si>
    <t>Fundação Hospitalar de Montes Claros</t>
  </si>
  <si>
    <t>Hospital Regional João Penido</t>
  </si>
  <si>
    <t>Caratinga</t>
  </si>
  <si>
    <t>Hospital Municipal de Contagem, Hospital Santa Helena e UPA's Contagem</t>
  </si>
  <si>
    <t>Contagem</t>
  </si>
  <si>
    <t>Muriaé</t>
  </si>
  <si>
    <t>Rio Pomba</t>
  </si>
  <si>
    <t>LESTE</t>
  </si>
  <si>
    <t>São João del-Rei</t>
  </si>
  <si>
    <t>Hospital de Campanha do Município de Varginha HCMUV</t>
  </si>
  <si>
    <t>Nova Lima</t>
  </si>
  <si>
    <t>UPA ACRIZIO MENEZES - HOSP DE CAMPANA</t>
  </si>
  <si>
    <t>Ribeirão das Neves</t>
  </si>
  <si>
    <t>FUNDAÇÃO DE SAÚDE DILSON DE QUADROS GODINHO</t>
  </si>
  <si>
    <t>Hospital Regional de Janaúba</t>
  </si>
  <si>
    <t>Hospital Universitário Clemente Faria</t>
  </si>
  <si>
    <t>Ubá</t>
  </si>
  <si>
    <t>INSTITUTO DE SAO VICENTE DE PAULO</t>
  </si>
  <si>
    <t>Hospital Nossa Senhora das Graças</t>
  </si>
  <si>
    <t>Governador Valadares</t>
  </si>
  <si>
    <t xml:space="preserve">Hospital São Vicente de Paulo de Turmalina </t>
  </si>
  <si>
    <t>Turmalina</t>
  </si>
  <si>
    <t>IRMANDADE DO HOSPITAL DA SANTA CASA DE POÇOS DE CALDAS</t>
  </si>
  <si>
    <t xml:space="preserve">Hospital de Deus </t>
  </si>
  <si>
    <t>Vespasiano</t>
  </si>
  <si>
    <t>Hospital Regional José Alencar</t>
  </si>
  <si>
    <t>Alfenas</t>
  </si>
  <si>
    <t xml:space="preserve">Hospital Padre Julio Maria </t>
  </si>
  <si>
    <t>Manhumirim</t>
  </si>
  <si>
    <t>Hospital de Clinicas de Itajubá</t>
  </si>
  <si>
    <t>HOSPITAL MUNICIPAL SANTO ANTONIO</t>
  </si>
  <si>
    <t>Nazareno</t>
  </si>
  <si>
    <t>UPA PREFEITO LUIZ ISSA</t>
  </si>
  <si>
    <t>Hospital Municipal Santo Antônio</t>
  </si>
  <si>
    <t>Betim</t>
  </si>
  <si>
    <t>Hospital Vale do Jequitinhonha</t>
  </si>
  <si>
    <t>Itaobim</t>
  </si>
  <si>
    <t>Itamarandiba</t>
  </si>
  <si>
    <t xml:space="preserve">Hospital Santo Antonio </t>
  </si>
  <si>
    <t>Peçanha</t>
  </si>
  <si>
    <t>IRMANDADE HOSPITAL NOSSA SENHORA DAS DORES</t>
  </si>
  <si>
    <t>Ponte Nova</t>
  </si>
  <si>
    <t xml:space="preserve">Mário Palmério Hospital Universitário </t>
  </si>
  <si>
    <t>Cristais</t>
  </si>
  <si>
    <t>HOSPITAL MUNICIPAL GERALDO FERREIRA GANDRA</t>
  </si>
  <si>
    <t>Hospital Bom Samaritano</t>
  </si>
  <si>
    <t>Hospital Universitário Alzira Velano</t>
  </si>
  <si>
    <t>Instituto de Medicina Especializada de Alfenas - Hospital Imesa</t>
  </si>
  <si>
    <t>Fundação Filantrópica e Beneficente de Saúde Arnaldo Gavazza Filho</t>
  </si>
  <si>
    <t>HOSPITAL IRMA DENISE -CASU</t>
  </si>
  <si>
    <t>Hospital Metropolitano Doutor Célio de Castro</t>
  </si>
  <si>
    <t>HOSPITAL DERALDO GUIMARÃES</t>
  </si>
  <si>
    <t>Almenara</t>
  </si>
  <si>
    <t xml:space="preserve">Associação Hospital São Miguel </t>
  </si>
  <si>
    <t>Jequitinhonha</t>
  </si>
  <si>
    <t>Pequeno Hospital Municipal Santa Maria</t>
  </si>
  <si>
    <t>Antônio Carlos</t>
  </si>
  <si>
    <t>Ipatinga</t>
  </si>
  <si>
    <t>Casa de Caridade de Viçosa Hospital São Sebastião</t>
  </si>
  <si>
    <t xml:space="preserve">
Hospital São Judas Tadeu</t>
  </si>
  <si>
    <t>Santo Antônio do Monte</t>
  </si>
  <si>
    <t>Hospital de Campanha de Ibirité</t>
  </si>
  <si>
    <t>Ibirité</t>
  </si>
  <si>
    <t>Santa Casa de Misericórdia de Juiz de Fora</t>
  </si>
  <si>
    <t>Três Pontas</t>
  </si>
  <si>
    <t>Hospital de Nossa Senhora das Mercês</t>
  </si>
  <si>
    <t>Frutal</t>
  </si>
  <si>
    <t>Hospital Cônego Monte Raso</t>
  </si>
  <si>
    <t>Baependi</t>
  </si>
  <si>
    <t xml:space="preserve">Santa Casa de Misericórdia de Santo Antônio do Monte </t>
  </si>
  <si>
    <t>HOSPITAL MUNICIPAL DOUTOR JOAQUIM BROCHADO</t>
  </si>
  <si>
    <t>Associação Beneficente São João Batista</t>
  </si>
  <si>
    <t>Visconde do Rio Branco</t>
  </si>
  <si>
    <t>Hospital Metropolitano Odilon Behrens</t>
  </si>
  <si>
    <t>Santa Casa de Misericórdia de São João del Rei</t>
  </si>
  <si>
    <t>Fundação Hospitalar São Vicente de Paula</t>
  </si>
  <si>
    <t>HOSPITAL PROFESSOR OSWALDO RESENDE E FRANCO (REGIONAL DE BETIM) E CECOVID 4</t>
  </si>
  <si>
    <t>Santa Casa de Misericordia do Hospital São Francisco de Assis</t>
  </si>
  <si>
    <t>UPA TERESOPOLIS - JOSE SABINO NETO</t>
  </si>
  <si>
    <t>Congonhas</t>
  </si>
  <si>
    <t>ASSOCIACAO HOSPITALAR BOM JESUS</t>
  </si>
  <si>
    <t>Hospital Prontosocor</t>
  </si>
  <si>
    <t>UPA GUANABARA - NILDA NOGUEIRA DE A. ANDRADE</t>
  </si>
  <si>
    <t>Associação Beneficente Católica / Hospital Santa Isabel</t>
  </si>
  <si>
    <t>Instituto Maternidade Assistência à Infância e Policlínica de Barbacena</t>
  </si>
  <si>
    <t>Hospital de Campanha</t>
  </si>
  <si>
    <t>Itabira</t>
  </si>
  <si>
    <t>HOSPITAL MUNICIPAL DE GOVERNADOR VALADARES</t>
  </si>
  <si>
    <t>UPA ALTEROSAS - UPA ALEXANDRE SILVA ARAUJO DINIZ</t>
  </si>
  <si>
    <t>Associação de Caridade Nossa Senhora do Carmo</t>
  </si>
  <si>
    <t>Guanhães</t>
  </si>
  <si>
    <t>CASA DE SAÚDE SANTA LÚCIA S.A</t>
  </si>
  <si>
    <t>IRMANDADE SANTO ANTONIO DE CURVELO</t>
  </si>
  <si>
    <t>HOSPITAL MUNICIPAL ELIANE MARTINS</t>
  </si>
  <si>
    <t>Mantena</t>
  </si>
  <si>
    <t>Santa Casa de Misericórdia de Perdões</t>
  </si>
  <si>
    <t>Perdões</t>
  </si>
  <si>
    <t>HOSPITAL SÃO JOÃO DE DEUS</t>
  </si>
  <si>
    <t>Santa Luzia</t>
  </si>
  <si>
    <t>hospital sao vicente de paulo</t>
  </si>
  <si>
    <t>Águas Formosas</t>
  </si>
  <si>
    <t>Hospital Evangélico de &lt;Mantena</t>
  </si>
  <si>
    <t>HOSPITAL DR. JOSÉ MARIA MORAIS</t>
  </si>
  <si>
    <t>Coronel Fabriciano</t>
  </si>
  <si>
    <t>HOSPITAL DE CAMPANHA COVID 19 CEACOR</t>
  </si>
  <si>
    <t>IRMANDADE NOSSA SENHORA DAS DORES</t>
  </si>
  <si>
    <t>Hospital São Salvador</t>
  </si>
  <si>
    <t>Além Paraíba</t>
  </si>
  <si>
    <t>Assoc. Assist. Social da Santa Casa de Misericórdia de Araxá</t>
  </si>
  <si>
    <t>Hospital Frei Gabriel</t>
  </si>
  <si>
    <t>Fundação Hospitalar São Francisco de Assis</t>
  </si>
  <si>
    <t>Dr. Walter Luiz Winter Maia</t>
  </si>
  <si>
    <t>UNIDADE DE PRONTO ATENDIMENTO IPATINGA</t>
  </si>
  <si>
    <t>Instituição</t>
  </si>
  <si>
    <t>Município</t>
  </si>
  <si>
    <t>Macrorregião de saúde</t>
  </si>
  <si>
    <t>COBERTURA - FENTANILA, CITRATO 0,05 MG/ML  (framp. 10 ml)</t>
  </si>
  <si>
    <t>Cobertura BNM geral</t>
  </si>
  <si>
    <t>CISATRACÚRIO, BESILATO 2MG/ML (amp 5 ml) - Estoque 31.920 -  3 dias para os hospitais do plano com até 7 dias de cobertura. Adicional de 25% para os hospitais com menos de 3 dias de cobertura - Fator embalagem = 10.</t>
  </si>
  <si>
    <t>ESTOQUE - FENTANILA, CITRATO 0,05 MG/ML  (framp. 10 ml) - Distribuição completando 10 dias de estoque para hospitais com menos de 7 - Fator embalagem =50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</si>
</sst>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tabSelected="1" workbookViewId="0">
      <selection sqref="A1:A1048576"/>
    </sheetView>
  </sheetViews>
  <sheetFormatPr defaultRowHeight="12.75" x14ac:dyDescent="0.2"/>
  <cols>
    <col min="1" max="1" width="33" customWidth="1"/>
    <col min="2" max="3" width="16.85546875" customWidth="1"/>
    <col min="4" max="4" width="24" customWidth="1"/>
    <col min="5" max="5" width="22.7109375" customWidth="1"/>
  </cols>
  <sheetData>
    <row r="1" spans="1:5" ht="125.25" customHeight="1" x14ac:dyDescent="0.2">
      <c r="A1" s="1" t="s">
        <v>212</v>
      </c>
      <c r="B1" s="1" t="s">
        <v>213</v>
      </c>
      <c r="C1" s="1" t="s">
        <v>214</v>
      </c>
      <c r="D1" s="4" t="s">
        <v>215</v>
      </c>
      <c r="E1" s="3" t="s">
        <v>218</v>
      </c>
    </row>
    <row r="2" spans="1:5" ht="69" customHeight="1" x14ac:dyDescent="0.2">
      <c r="A2" s="2" t="s">
        <v>98</v>
      </c>
      <c r="B2" s="2" t="s">
        <v>82</v>
      </c>
      <c r="C2" s="2" t="s">
        <v>0</v>
      </c>
      <c r="D2" s="5">
        <v>0</v>
      </c>
      <c r="E2" s="3">
        <v>350</v>
      </c>
    </row>
    <row r="3" spans="1:5" ht="69" customHeight="1" x14ac:dyDescent="0.2">
      <c r="A3" s="2" t="s">
        <v>29</v>
      </c>
      <c r="B3" s="2" t="s">
        <v>30</v>
      </c>
      <c r="C3" s="2" t="s">
        <v>22</v>
      </c>
      <c r="D3" s="5">
        <v>0</v>
      </c>
      <c r="E3" s="3">
        <v>50</v>
      </c>
    </row>
    <row r="4" spans="1:5" ht="69" customHeight="1" x14ac:dyDescent="0.2">
      <c r="A4" s="2" t="s">
        <v>139</v>
      </c>
      <c r="B4" s="2" t="s">
        <v>140</v>
      </c>
      <c r="C4" s="2" t="s">
        <v>10</v>
      </c>
      <c r="D4" s="5">
        <v>0</v>
      </c>
      <c r="E4" s="3">
        <v>2600</v>
      </c>
    </row>
    <row r="5" spans="1:5" ht="69" customHeight="1" x14ac:dyDescent="0.2">
      <c r="A5" s="2" t="s">
        <v>55</v>
      </c>
      <c r="B5" s="2" t="s">
        <v>50</v>
      </c>
      <c r="C5" s="2" t="s">
        <v>8</v>
      </c>
      <c r="D5" s="5">
        <v>0</v>
      </c>
      <c r="E5" s="3">
        <v>500</v>
      </c>
    </row>
    <row r="6" spans="1:5" ht="69" customHeight="1" x14ac:dyDescent="0.2">
      <c r="A6" s="2" t="s">
        <v>126</v>
      </c>
      <c r="B6" s="2" t="s">
        <v>127</v>
      </c>
      <c r="C6" s="2" t="s">
        <v>10</v>
      </c>
      <c r="D6" s="5">
        <v>0</v>
      </c>
      <c r="E6" s="3">
        <v>200</v>
      </c>
    </row>
    <row r="7" spans="1:5" ht="69" customHeight="1" x14ac:dyDescent="0.2">
      <c r="A7" s="2" t="s">
        <v>48</v>
      </c>
      <c r="B7" s="2" t="s">
        <v>49</v>
      </c>
      <c r="C7" s="2" t="s">
        <v>0</v>
      </c>
      <c r="D7" s="5">
        <v>0</v>
      </c>
      <c r="E7" s="3">
        <v>50</v>
      </c>
    </row>
    <row r="8" spans="1:5" ht="69" customHeight="1" x14ac:dyDescent="0.2">
      <c r="A8" s="2" t="s">
        <v>117</v>
      </c>
      <c r="B8" s="2" t="s">
        <v>118</v>
      </c>
      <c r="C8" s="2" t="s">
        <v>106</v>
      </c>
      <c r="D8" s="5">
        <v>0</v>
      </c>
      <c r="E8" s="3">
        <v>50</v>
      </c>
    </row>
    <row r="9" spans="1:5" ht="69" customHeight="1" x14ac:dyDescent="0.2">
      <c r="A9" s="2" t="s">
        <v>52</v>
      </c>
      <c r="B9" s="2" t="s">
        <v>53</v>
      </c>
      <c r="C9" s="2" t="s">
        <v>34</v>
      </c>
      <c r="D9" s="5">
        <v>0</v>
      </c>
      <c r="E9" s="3">
        <v>450</v>
      </c>
    </row>
    <row r="10" spans="1:5" ht="69" customHeight="1" x14ac:dyDescent="0.2">
      <c r="A10" s="2" t="s">
        <v>143</v>
      </c>
      <c r="B10" s="2" t="s">
        <v>136</v>
      </c>
      <c r="C10" s="2" t="s">
        <v>9</v>
      </c>
      <c r="D10" s="5">
        <v>0</v>
      </c>
      <c r="E10" s="3">
        <v>50</v>
      </c>
    </row>
    <row r="11" spans="1:5" ht="69" customHeight="1" x14ac:dyDescent="0.2">
      <c r="A11" s="2" t="s">
        <v>132</v>
      </c>
      <c r="B11" s="2" t="s">
        <v>142</v>
      </c>
      <c r="C11" s="2" t="s">
        <v>12</v>
      </c>
      <c r="D11" s="5">
        <v>0</v>
      </c>
      <c r="E11" s="3">
        <v>50</v>
      </c>
    </row>
    <row r="12" spans="1:5" ht="69" customHeight="1" x14ac:dyDescent="0.2">
      <c r="A12" s="2" t="s">
        <v>59</v>
      </c>
      <c r="B12" s="2" t="s">
        <v>60</v>
      </c>
      <c r="C12" s="2" t="s">
        <v>12</v>
      </c>
      <c r="D12" s="5">
        <v>0</v>
      </c>
      <c r="E12" s="3">
        <v>450</v>
      </c>
    </row>
    <row r="13" spans="1:5" ht="69" customHeight="1" x14ac:dyDescent="0.2">
      <c r="A13" s="2" t="s">
        <v>154</v>
      </c>
      <c r="B13" s="2" t="s">
        <v>155</v>
      </c>
      <c r="C13" s="2" t="s">
        <v>0</v>
      </c>
      <c r="D13" s="5">
        <v>0</v>
      </c>
      <c r="E13" s="3">
        <v>50</v>
      </c>
    </row>
    <row r="14" spans="1:5" ht="69" customHeight="1" x14ac:dyDescent="0.2">
      <c r="A14" s="2" t="s">
        <v>20</v>
      </c>
      <c r="B14" s="2" t="s">
        <v>21</v>
      </c>
      <c r="C14" s="2" t="s">
        <v>22</v>
      </c>
      <c r="D14" s="5">
        <v>0</v>
      </c>
      <c r="E14" s="3">
        <v>50</v>
      </c>
    </row>
    <row r="15" spans="1:5" ht="69" customHeight="1" x14ac:dyDescent="0.2">
      <c r="A15" s="2" t="s">
        <v>145</v>
      </c>
      <c r="B15" s="2" t="s">
        <v>125</v>
      </c>
      <c r="C15" s="2" t="s">
        <v>8</v>
      </c>
      <c r="D15" s="5">
        <v>0</v>
      </c>
      <c r="E15" s="3">
        <v>300</v>
      </c>
    </row>
    <row r="16" spans="1:5" ht="69" customHeight="1" x14ac:dyDescent="0.2">
      <c r="A16" s="2" t="s">
        <v>164</v>
      </c>
      <c r="B16" s="2" t="s">
        <v>107</v>
      </c>
      <c r="C16" s="2" t="s">
        <v>0</v>
      </c>
      <c r="D16" s="5">
        <v>0</v>
      </c>
      <c r="E16" s="3">
        <v>1300</v>
      </c>
    </row>
    <row r="17" spans="1:5" ht="69" customHeight="1" x14ac:dyDescent="0.2">
      <c r="A17" s="2" t="s">
        <v>31</v>
      </c>
      <c r="B17" s="2" t="s">
        <v>32</v>
      </c>
      <c r="C17" s="2" t="s">
        <v>22</v>
      </c>
      <c r="D17" s="5">
        <v>0</v>
      </c>
      <c r="E17" s="3">
        <v>50</v>
      </c>
    </row>
    <row r="18" spans="1:5" ht="69" customHeight="1" x14ac:dyDescent="0.2">
      <c r="A18" s="2" t="s">
        <v>198</v>
      </c>
      <c r="B18" s="2" t="s">
        <v>199</v>
      </c>
      <c r="C18" s="2" t="s">
        <v>5</v>
      </c>
      <c r="D18" s="5">
        <v>0</v>
      </c>
      <c r="E18" s="3">
        <v>50</v>
      </c>
    </row>
    <row r="19" spans="1:5" ht="69" customHeight="1" x14ac:dyDescent="0.2">
      <c r="A19" s="2" t="s">
        <v>147</v>
      </c>
      <c r="B19" s="2" t="s">
        <v>140</v>
      </c>
      <c r="C19" s="2" t="s">
        <v>10</v>
      </c>
      <c r="D19" s="5">
        <v>0</v>
      </c>
      <c r="E19" s="3">
        <v>1650</v>
      </c>
    </row>
    <row r="20" spans="1:5" ht="69" customHeight="1" x14ac:dyDescent="0.2">
      <c r="A20" s="2" t="s">
        <v>1</v>
      </c>
      <c r="B20" s="2" t="s">
        <v>2</v>
      </c>
      <c r="C20" s="2" t="s">
        <v>3</v>
      </c>
      <c r="D20" s="5">
        <v>0</v>
      </c>
      <c r="E20" s="3">
        <v>50</v>
      </c>
    </row>
    <row r="21" spans="1:5" ht="69" customHeight="1" x14ac:dyDescent="0.2">
      <c r="A21" s="2" t="s">
        <v>180</v>
      </c>
      <c r="B21" s="2" t="s">
        <v>41</v>
      </c>
      <c r="C21" s="2" t="s">
        <v>34</v>
      </c>
      <c r="D21" s="5">
        <v>0</v>
      </c>
      <c r="E21" s="3">
        <v>350</v>
      </c>
    </row>
    <row r="22" spans="1:5" ht="69" customHeight="1" x14ac:dyDescent="0.2">
      <c r="A22" s="2" t="s">
        <v>194</v>
      </c>
      <c r="B22" s="2" t="s">
        <v>195</v>
      </c>
      <c r="C22" s="2" t="s">
        <v>8</v>
      </c>
      <c r="D22" s="5">
        <v>0</v>
      </c>
      <c r="E22" s="3">
        <v>50</v>
      </c>
    </row>
    <row r="23" spans="1:5" ht="69" customHeight="1" x14ac:dyDescent="0.2">
      <c r="A23" s="2" t="s">
        <v>19</v>
      </c>
      <c r="B23" s="2" t="s">
        <v>115</v>
      </c>
      <c r="C23" s="2" t="s">
        <v>6</v>
      </c>
      <c r="D23" s="5">
        <v>0</v>
      </c>
      <c r="E23" s="3">
        <v>250</v>
      </c>
    </row>
    <row r="24" spans="1:5" ht="69" customHeight="1" x14ac:dyDescent="0.2">
      <c r="A24" s="2" t="s">
        <v>45</v>
      </c>
      <c r="B24" s="2" t="s">
        <v>41</v>
      </c>
      <c r="C24" s="2" t="s">
        <v>34</v>
      </c>
      <c r="D24" s="5">
        <v>0</v>
      </c>
      <c r="E24" s="3">
        <v>50</v>
      </c>
    </row>
    <row r="25" spans="1:5" ht="69" customHeight="1" x14ac:dyDescent="0.2">
      <c r="A25" s="2" t="s">
        <v>211</v>
      </c>
      <c r="B25" s="2" t="s">
        <v>156</v>
      </c>
      <c r="C25" s="2" t="s">
        <v>39</v>
      </c>
      <c r="D25" s="5">
        <v>0</v>
      </c>
      <c r="E25" s="3">
        <v>350</v>
      </c>
    </row>
    <row r="26" spans="1:5" ht="69" customHeight="1" x14ac:dyDescent="0.2">
      <c r="A26" s="2" t="s">
        <v>14</v>
      </c>
      <c r="B26" s="2" t="s">
        <v>15</v>
      </c>
      <c r="C26" s="2" t="s">
        <v>12</v>
      </c>
      <c r="D26" s="5">
        <v>0.10270064663370103</v>
      </c>
      <c r="E26" s="3">
        <v>850</v>
      </c>
    </row>
    <row r="27" spans="1:5" ht="69" customHeight="1" x14ac:dyDescent="0.2">
      <c r="A27" s="2" t="s">
        <v>152</v>
      </c>
      <c r="B27" s="2" t="s">
        <v>153</v>
      </c>
      <c r="C27" s="2" t="s">
        <v>5</v>
      </c>
      <c r="D27" s="5">
        <v>0.3</v>
      </c>
      <c r="E27" s="3">
        <v>50</v>
      </c>
    </row>
    <row r="28" spans="1:5" ht="69" customHeight="1" x14ac:dyDescent="0.2">
      <c r="A28" s="2" t="s">
        <v>92</v>
      </c>
      <c r="B28" s="2" t="s">
        <v>93</v>
      </c>
      <c r="C28" s="2" t="s">
        <v>18</v>
      </c>
      <c r="D28" s="5">
        <v>0.4</v>
      </c>
      <c r="E28" s="3">
        <v>250</v>
      </c>
    </row>
    <row r="29" spans="1:5" ht="69" customHeight="1" x14ac:dyDescent="0.2">
      <c r="A29" s="2" t="s">
        <v>181</v>
      </c>
      <c r="B29" s="2" t="s">
        <v>133</v>
      </c>
      <c r="C29" s="2" t="s">
        <v>18</v>
      </c>
      <c r="D29" s="5">
        <v>0.49382716049382719</v>
      </c>
      <c r="E29" s="3">
        <v>1550</v>
      </c>
    </row>
    <row r="30" spans="1:5" ht="69" customHeight="1" x14ac:dyDescent="0.2">
      <c r="A30" s="2" t="s">
        <v>187</v>
      </c>
      <c r="B30" s="2" t="s">
        <v>133</v>
      </c>
      <c r="C30" s="2" t="s">
        <v>18</v>
      </c>
      <c r="D30" s="5">
        <v>0.61728395061728392</v>
      </c>
      <c r="E30" s="3">
        <v>1500</v>
      </c>
    </row>
    <row r="31" spans="1:5" ht="69" customHeight="1" x14ac:dyDescent="0.2">
      <c r="A31" s="2" t="s">
        <v>162</v>
      </c>
      <c r="B31" s="2" t="s">
        <v>25</v>
      </c>
      <c r="C31" s="2" t="s">
        <v>6</v>
      </c>
      <c r="D31" s="5">
        <v>0.68358208955223876</v>
      </c>
      <c r="E31" s="3">
        <v>3100</v>
      </c>
    </row>
    <row r="32" spans="1:5" ht="69" customHeight="1" x14ac:dyDescent="0.2">
      <c r="A32" s="2" t="s">
        <v>27</v>
      </c>
      <c r="B32" s="2" t="s">
        <v>28</v>
      </c>
      <c r="C32" s="2" t="s">
        <v>18</v>
      </c>
      <c r="D32" s="5">
        <v>0.72</v>
      </c>
      <c r="E32" s="3">
        <v>750</v>
      </c>
    </row>
    <row r="33" spans="1:5" ht="69" customHeight="1" x14ac:dyDescent="0.2">
      <c r="A33" s="2" t="s">
        <v>108</v>
      </c>
      <c r="B33" s="2" t="s">
        <v>7</v>
      </c>
      <c r="C33" s="2" t="s">
        <v>8</v>
      </c>
      <c r="D33" s="5">
        <v>0.96915395663771287</v>
      </c>
      <c r="E33" s="3">
        <v>1320</v>
      </c>
    </row>
    <row r="34" spans="1:5" ht="69" customHeight="1" x14ac:dyDescent="0.2">
      <c r="A34" s="2" t="s">
        <v>42</v>
      </c>
      <c r="B34" s="2" t="s">
        <v>43</v>
      </c>
      <c r="C34" s="2" t="s">
        <v>8</v>
      </c>
      <c r="D34" s="5">
        <v>1.1791237113402062</v>
      </c>
      <c r="E34" s="3">
        <v>450</v>
      </c>
    </row>
    <row r="35" spans="1:5" ht="69" customHeight="1" x14ac:dyDescent="0.2">
      <c r="A35" s="2" t="s">
        <v>192</v>
      </c>
      <c r="B35" s="2" t="s">
        <v>156</v>
      </c>
      <c r="C35" s="2" t="s">
        <v>39</v>
      </c>
      <c r="D35" s="5">
        <v>1.2488436632747455</v>
      </c>
      <c r="E35" s="3">
        <v>3150</v>
      </c>
    </row>
    <row r="36" spans="1:5" ht="69" customHeight="1" x14ac:dyDescent="0.2">
      <c r="A36" s="2" t="s">
        <v>210</v>
      </c>
      <c r="B36" s="2" t="s">
        <v>202</v>
      </c>
      <c r="C36" s="2" t="s">
        <v>39</v>
      </c>
      <c r="D36" s="5">
        <v>1.25</v>
      </c>
      <c r="E36" s="3">
        <v>50</v>
      </c>
    </row>
    <row r="37" spans="1:5" ht="69" customHeight="1" x14ac:dyDescent="0.2">
      <c r="A37" s="2" t="s">
        <v>179</v>
      </c>
      <c r="B37" s="2" t="s">
        <v>178</v>
      </c>
      <c r="C37" s="2" t="s">
        <v>0</v>
      </c>
      <c r="D37" s="5">
        <v>1.27</v>
      </c>
      <c r="E37" s="3">
        <v>850</v>
      </c>
    </row>
    <row r="38" spans="1:5" ht="69" customHeight="1" x14ac:dyDescent="0.2">
      <c r="A38" s="2" t="s">
        <v>160</v>
      </c>
      <c r="B38" s="2" t="s">
        <v>161</v>
      </c>
      <c r="C38" s="2" t="s">
        <v>18</v>
      </c>
      <c r="D38" s="5">
        <v>1.2958333333333334</v>
      </c>
      <c r="E38" s="3">
        <v>2100</v>
      </c>
    </row>
    <row r="39" spans="1:5" ht="69" customHeight="1" x14ac:dyDescent="0.2">
      <c r="A39" s="2" t="s">
        <v>24</v>
      </c>
      <c r="B39" s="2" t="s">
        <v>23</v>
      </c>
      <c r="C39" s="2" t="s">
        <v>4</v>
      </c>
      <c r="D39" s="5">
        <v>1.2970168612191959</v>
      </c>
      <c r="E39" s="3">
        <v>3350</v>
      </c>
    </row>
    <row r="40" spans="1:5" ht="69" customHeight="1" x14ac:dyDescent="0.2">
      <c r="A40" s="2" t="s">
        <v>78</v>
      </c>
      <c r="B40" s="2" t="s">
        <v>79</v>
      </c>
      <c r="C40" s="2" t="s">
        <v>34</v>
      </c>
      <c r="D40" s="5">
        <v>1.6417910447761195</v>
      </c>
      <c r="E40" s="3">
        <v>50</v>
      </c>
    </row>
    <row r="41" spans="1:5" ht="69" customHeight="1" x14ac:dyDescent="0.2">
      <c r="A41" s="2" t="s">
        <v>208</v>
      </c>
      <c r="B41" s="2" t="s">
        <v>165</v>
      </c>
      <c r="C41" s="2" t="s">
        <v>22</v>
      </c>
      <c r="D41" s="5">
        <v>1.7999999999999998</v>
      </c>
      <c r="E41" s="3">
        <v>150</v>
      </c>
    </row>
    <row r="42" spans="1:5" ht="69" customHeight="1" x14ac:dyDescent="0.2">
      <c r="A42" s="2" t="s">
        <v>175</v>
      </c>
      <c r="B42" s="2" t="s">
        <v>133</v>
      </c>
      <c r="C42" s="2" t="s">
        <v>18</v>
      </c>
      <c r="D42" s="5">
        <v>1.7999999999999998</v>
      </c>
      <c r="E42" s="3">
        <v>13650</v>
      </c>
    </row>
    <row r="43" spans="1:5" ht="69" customHeight="1" x14ac:dyDescent="0.2">
      <c r="A43" s="2" t="s">
        <v>73</v>
      </c>
      <c r="B43" s="2" t="s">
        <v>74</v>
      </c>
      <c r="C43" s="2" t="s">
        <v>3</v>
      </c>
      <c r="D43" s="5">
        <v>1.8599999999999999</v>
      </c>
      <c r="E43" s="3">
        <v>700</v>
      </c>
    </row>
    <row r="44" spans="1:5" ht="69" customHeight="1" x14ac:dyDescent="0.2">
      <c r="A44" s="2" t="s">
        <v>172</v>
      </c>
      <c r="B44" s="2" t="s">
        <v>13</v>
      </c>
      <c r="C44" s="2" t="s">
        <v>18</v>
      </c>
      <c r="D44" s="5">
        <v>2.1752265861027191</v>
      </c>
      <c r="E44" s="3">
        <v>4300</v>
      </c>
    </row>
    <row r="45" spans="1:5" ht="69" customHeight="1" x14ac:dyDescent="0.2">
      <c r="A45" s="2" t="s">
        <v>129</v>
      </c>
      <c r="B45" s="2" t="s">
        <v>130</v>
      </c>
      <c r="C45" s="2" t="s">
        <v>0</v>
      </c>
      <c r="D45" s="5">
        <v>2.2222222222222223</v>
      </c>
      <c r="E45" s="3">
        <v>50</v>
      </c>
    </row>
    <row r="46" spans="1:5" ht="69" customHeight="1" x14ac:dyDescent="0.2">
      <c r="A46" s="2" t="s">
        <v>146</v>
      </c>
      <c r="B46" s="2" t="s">
        <v>125</v>
      </c>
      <c r="C46" s="2" t="s">
        <v>8</v>
      </c>
      <c r="D46" s="5">
        <v>2.67</v>
      </c>
      <c r="E46" s="3">
        <v>250</v>
      </c>
    </row>
    <row r="47" spans="1:5" ht="69" customHeight="1" x14ac:dyDescent="0.2">
      <c r="A47" s="2" t="s">
        <v>65</v>
      </c>
      <c r="B47" s="2" t="s">
        <v>25</v>
      </c>
      <c r="C47" s="2" t="s">
        <v>6</v>
      </c>
      <c r="D47" s="5">
        <v>2.83</v>
      </c>
      <c r="E47" s="3">
        <v>1450</v>
      </c>
    </row>
    <row r="48" spans="1:5" ht="69" customHeight="1" x14ac:dyDescent="0.2">
      <c r="A48" s="2" t="s">
        <v>35</v>
      </c>
      <c r="B48" s="2" t="s">
        <v>11</v>
      </c>
      <c r="C48" s="2" t="s">
        <v>12</v>
      </c>
      <c r="D48" s="5">
        <v>2.9558823529411762</v>
      </c>
      <c r="E48" s="3">
        <v>1100</v>
      </c>
    </row>
    <row r="49" spans="1:5" ht="69" customHeight="1" x14ac:dyDescent="0.2">
      <c r="A49" s="2" t="s">
        <v>44</v>
      </c>
      <c r="B49" s="2" t="s">
        <v>25</v>
      </c>
      <c r="C49" s="2" t="s">
        <v>6</v>
      </c>
      <c r="D49" s="5">
        <v>2.9826014913007457</v>
      </c>
      <c r="E49" s="3">
        <v>2800</v>
      </c>
    </row>
    <row r="50" spans="1:5" ht="69" customHeight="1" x14ac:dyDescent="0.2">
      <c r="A50" s="2" t="s">
        <v>110</v>
      </c>
      <c r="B50" s="2" t="s">
        <v>111</v>
      </c>
      <c r="C50" s="2" t="s">
        <v>18</v>
      </c>
      <c r="D50" s="5">
        <v>3</v>
      </c>
      <c r="E50" s="3">
        <v>450</v>
      </c>
    </row>
    <row r="51" spans="1:5" ht="69" customHeight="1" x14ac:dyDescent="0.2">
      <c r="A51" s="2" t="s">
        <v>148</v>
      </c>
      <c r="B51" s="2" t="s">
        <v>101</v>
      </c>
      <c r="C51" s="2" t="s">
        <v>39</v>
      </c>
      <c r="D51" s="5">
        <v>3.3380012730744748</v>
      </c>
      <c r="E51" s="3">
        <v>1750</v>
      </c>
    </row>
    <row r="52" spans="1:5" ht="69" customHeight="1" x14ac:dyDescent="0.2">
      <c r="A52" s="2" t="s">
        <v>166</v>
      </c>
      <c r="B52" s="2" t="s">
        <v>167</v>
      </c>
      <c r="C52" s="2" t="s">
        <v>8</v>
      </c>
      <c r="D52" s="5">
        <v>4.0038684719535782</v>
      </c>
      <c r="E52" s="3">
        <v>100</v>
      </c>
    </row>
    <row r="53" spans="1:5" ht="69" customHeight="1" x14ac:dyDescent="0.2">
      <c r="A53" s="2" t="s">
        <v>177</v>
      </c>
      <c r="B53" s="2" t="s">
        <v>133</v>
      </c>
      <c r="C53" s="2" t="s">
        <v>18</v>
      </c>
      <c r="D53" s="5">
        <v>4.8</v>
      </c>
      <c r="E53" s="3">
        <v>100</v>
      </c>
    </row>
    <row r="54" spans="1:5" ht="69" customHeight="1" x14ac:dyDescent="0.2">
      <c r="A54" s="2" t="s">
        <v>80</v>
      </c>
      <c r="B54" s="2" t="s">
        <v>62</v>
      </c>
      <c r="C54" s="2" t="s">
        <v>12</v>
      </c>
      <c r="D54" s="5">
        <v>4.8722627737226274</v>
      </c>
      <c r="E54" s="3">
        <v>100</v>
      </c>
    </row>
    <row r="55" spans="1:5" ht="69" customHeight="1" x14ac:dyDescent="0.2">
      <c r="A55" s="2" t="s">
        <v>196</v>
      </c>
      <c r="B55" s="2" t="s">
        <v>197</v>
      </c>
      <c r="C55" s="2" t="s">
        <v>18</v>
      </c>
      <c r="D55" s="5">
        <v>5</v>
      </c>
      <c r="E55" s="3">
        <v>800</v>
      </c>
    </row>
    <row r="56" spans="1:5" ht="69" customHeight="1" x14ac:dyDescent="0.2">
      <c r="A56" s="2" t="s">
        <v>40</v>
      </c>
      <c r="B56" s="2" t="s">
        <v>41</v>
      </c>
      <c r="C56" s="2" t="s">
        <v>34</v>
      </c>
      <c r="D56" s="5">
        <v>5.1525000000000007</v>
      </c>
      <c r="E56" s="3">
        <v>1300</v>
      </c>
    </row>
    <row r="57" spans="1:5" ht="69" customHeight="1" x14ac:dyDescent="0.2">
      <c r="A57" s="2" t="s">
        <v>174</v>
      </c>
      <c r="B57" s="2" t="s">
        <v>47</v>
      </c>
      <c r="C57" s="2" t="s">
        <v>12</v>
      </c>
      <c r="D57" s="5">
        <v>5.3</v>
      </c>
      <c r="E57" s="3">
        <v>450</v>
      </c>
    </row>
    <row r="58" spans="1:5" ht="69" customHeight="1" x14ac:dyDescent="0.2">
      <c r="A58" s="2" t="s">
        <v>86</v>
      </c>
      <c r="B58" s="2" t="s">
        <v>87</v>
      </c>
      <c r="C58" s="2" t="s">
        <v>5</v>
      </c>
      <c r="D58" s="5">
        <v>5.3478260869565215</v>
      </c>
      <c r="E58" s="3">
        <v>350</v>
      </c>
    </row>
    <row r="59" spans="1:5" ht="69" customHeight="1" x14ac:dyDescent="0.2">
      <c r="A59" s="2" t="s">
        <v>102</v>
      </c>
      <c r="B59" s="2" t="s">
        <v>103</v>
      </c>
      <c r="C59" s="2" t="s">
        <v>18</v>
      </c>
      <c r="D59" s="5">
        <v>5.498333333333334</v>
      </c>
      <c r="E59" s="3">
        <v>2700</v>
      </c>
    </row>
    <row r="60" spans="1:5" ht="69" customHeight="1" x14ac:dyDescent="0.2">
      <c r="A60" s="2" t="s">
        <v>158</v>
      </c>
      <c r="B60" s="2" t="s">
        <v>111</v>
      </c>
      <c r="C60" s="2" t="s">
        <v>18</v>
      </c>
      <c r="D60" s="5">
        <v>5.625</v>
      </c>
      <c r="E60" s="3">
        <v>350</v>
      </c>
    </row>
    <row r="61" spans="1:5" ht="69" customHeight="1" x14ac:dyDescent="0.2">
      <c r="A61" s="2" t="s">
        <v>184</v>
      </c>
      <c r="B61" s="2" t="s">
        <v>36</v>
      </c>
      <c r="C61" s="2" t="s">
        <v>5</v>
      </c>
      <c r="D61" s="5">
        <v>5.7</v>
      </c>
      <c r="E61" s="3">
        <v>150</v>
      </c>
    </row>
    <row r="62" spans="1:5" ht="69" customHeight="1" x14ac:dyDescent="0.2">
      <c r="A62" s="2" t="s">
        <v>182</v>
      </c>
      <c r="B62" s="2" t="s">
        <v>115</v>
      </c>
      <c r="C62" s="2" t="s">
        <v>6</v>
      </c>
      <c r="D62" s="5">
        <v>5.7051724137931039</v>
      </c>
      <c r="E62" s="3">
        <v>850</v>
      </c>
    </row>
    <row r="63" spans="1:5" ht="69" customHeight="1" x14ac:dyDescent="0.2">
      <c r="A63" s="2" t="s">
        <v>37</v>
      </c>
      <c r="B63" s="2" t="s">
        <v>38</v>
      </c>
      <c r="C63" s="2" t="s">
        <v>39</v>
      </c>
      <c r="D63" s="5">
        <v>5.9224011713030746</v>
      </c>
      <c r="E63" s="3">
        <v>550</v>
      </c>
    </row>
    <row r="64" spans="1:5" ht="69" customHeight="1" x14ac:dyDescent="0.2">
      <c r="A64" s="2" t="s">
        <v>61</v>
      </c>
      <c r="B64" s="2" t="s">
        <v>62</v>
      </c>
      <c r="C64" s="2" t="s">
        <v>12</v>
      </c>
      <c r="D64" s="5">
        <v>6</v>
      </c>
      <c r="E64" s="3">
        <v>50</v>
      </c>
    </row>
    <row r="65" spans="1:5" ht="69" customHeight="1" x14ac:dyDescent="0.2">
      <c r="A65" s="2" t="s">
        <v>205</v>
      </c>
      <c r="B65" s="2" t="s">
        <v>206</v>
      </c>
      <c r="C65" s="2" t="s">
        <v>6</v>
      </c>
      <c r="D65" s="5">
        <v>6.0214285714285714</v>
      </c>
      <c r="E65" s="3">
        <v>200</v>
      </c>
    </row>
    <row r="66" spans="1:5" ht="69" customHeight="1" x14ac:dyDescent="0.2">
      <c r="A66" s="2" t="s">
        <v>144</v>
      </c>
      <c r="B66" s="2" t="s">
        <v>36</v>
      </c>
      <c r="C66" s="2" t="s">
        <v>5</v>
      </c>
      <c r="D66" s="5">
        <v>6.0888888888888886</v>
      </c>
      <c r="E66" s="3">
        <v>700</v>
      </c>
    </row>
    <row r="67" spans="1:5" ht="69" customHeight="1" x14ac:dyDescent="0.2">
      <c r="A67" s="2" t="s">
        <v>33</v>
      </c>
      <c r="B67" s="2" t="s">
        <v>13</v>
      </c>
      <c r="C67" s="2" t="s">
        <v>18</v>
      </c>
      <c r="D67" s="5">
        <v>6.1244019138755981</v>
      </c>
      <c r="E67" s="3">
        <v>4050</v>
      </c>
    </row>
    <row r="68" spans="1:5" ht="69" customHeight="1" x14ac:dyDescent="0.2">
      <c r="A68" s="2" t="s">
        <v>121</v>
      </c>
      <c r="B68" s="2" t="s">
        <v>72</v>
      </c>
      <c r="C68" s="2" t="s">
        <v>8</v>
      </c>
      <c r="D68" s="5">
        <v>6.3492063492063489</v>
      </c>
      <c r="E68" s="3">
        <v>550</v>
      </c>
    </row>
    <row r="69" spans="1:5" ht="69" customHeight="1" x14ac:dyDescent="0.2">
      <c r="A69" s="2" t="s">
        <v>157</v>
      </c>
      <c r="B69" s="2" t="s">
        <v>91</v>
      </c>
      <c r="C69" s="2" t="s">
        <v>10</v>
      </c>
      <c r="D69" s="5">
        <v>6.369426751592357</v>
      </c>
      <c r="E69" s="3">
        <v>100</v>
      </c>
    </row>
    <row r="70" spans="1:5" ht="69" customHeight="1" x14ac:dyDescent="0.2">
      <c r="A70" s="2" t="s">
        <v>83</v>
      </c>
      <c r="B70" s="2" t="s">
        <v>25</v>
      </c>
      <c r="C70" s="2" t="s">
        <v>6</v>
      </c>
      <c r="D70" s="5">
        <v>6.5596694740187518</v>
      </c>
      <c r="E70" s="3">
        <v>700</v>
      </c>
    </row>
    <row r="71" spans="1:5" ht="69" customHeight="1" x14ac:dyDescent="0.2">
      <c r="A71" s="2" t="s">
        <v>137</v>
      </c>
      <c r="B71" s="2" t="s">
        <v>138</v>
      </c>
      <c r="C71" s="2" t="s">
        <v>106</v>
      </c>
      <c r="D71" s="5">
        <v>6.6666666666666661</v>
      </c>
      <c r="E71" s="3">
        <v>100</v>
      </c>
    </row>
    <row r="72" spans="1:5" ht="69" customHeight="1" x14ac:dyDescent="0.2">
      <c r="A72" s="2" t="s">
        <v>56</v>
      </c>
      <c r="B72" s="2" t="s">
        <v>57</v>
      </c>
      <c r="C72" s="2" t="s">
        <v>34</v>
      </c>
      <c r="D72" s="5">
        <v>6.8571428571428568</v>
      </c>
      <c r="E72" s="3">
        <v>50</v>
      </c>
    </row>
    <row r="73" spans="1:5" ht="69" customHeight="1" x14ac:dyDescent="0.2">
      <c r="A73" s="2" t="s">
        <v>116</v>
      </c>
      <c r="B73" s="2" t="s">
        <v>97</v>
      </c>
      <c r="C73" s="2" t="s">
        <v>8</v>
      </c>
      <c r="D73" s="5">
        <v>6.8852459016393448</v>
      </c>
      <c r="E73" s="3">
        <v>50</v>
      </c>
    </row>
    <row r="74" spans="1:5" ht="69" customHeight="1" x14ac:dyDescent="0.2">
      <c r="A74" s="2" t="s">
        <v>169</v>
      </c>
      <c r="B74" s="2" t="s">
        <v>74</v>
      </c>
      <c r="C74" s="2" t="s">
        <v>3</v>
      </c>
      <c r="D74" s="5">
        <v>6.9</v>
      </c>
      <c r="E74" s="3">
        <v>500</v>
      </c>
    </row>
    <row r="75" spans="1:5" ht="69" customHeight="1" x14ac:dyDescent="0.2">
      <c r="A75" s="2" t="s">
        <v>176</v>
      </c>
      <c r="B75" s="2" t="s">
        <v>163</v>
      </c>
      <c r="C75" s="2" t="s">
        <v>8</v>
      </c>
      <c r="D75" s="5">
        <v>6.9843184559710494</v>
      </c>
      <c r="E75" s="3">
        <v>100</v>
      </c>
    </row>
    <row r="76" spans="1:5" ht="69" customHeight="1" x14ac:dyDescent="0.2">
      <c r="A76" s="2" t="s">
        <v>16</v>
      </c>
      <c r="B76" s="2" t="s">
        <v>17</v>
      </c>
      <c r="C76" s="2" t="s">
        <v>18</v>
      </c>
      <c r="D76" s="5">
        <v>7.2093465045592708</v>
      </c>
      <c r="E76" s="3">
        <v>500</v>
      </c>
    </row>
    <row r="77" spans="1:5" ht="69" customHeight="1" x14ac:dyDescent="0.2">
      <c r="A77" s="2" t="s">
        <v>124</v>
      </c>
      <c r="B77" s="2" t="s">
        <v>58</v>
      </c>
      <c r="C77" s="2" t="s">
        <v>22</v>
      </c>
      <c r="D77" s="5">
        <v>7.2222222222222214</v>
      </c>
      <c r="E77" s="3">
        <v>2000</v>
      </c>
    </row>
    <row r="78" spans="1:5" x14ac:dyDescent="0.2">
      <c r="E78">
        <f>SUM(E2:E77)</f>
        <v>72820</v>
      </c>
    </row>
  </sheetData>
  <autoFilter ref="A1:E77" xr:uid="{00000000-0009-0000-0000-000000000000}"/>
  <conditionalFormatting sqref="D68:D71 D3:D5 D8:D14 D16:D35 D37:D41 D43:D45 D49:D56 D58 D60:D63 D65:D66 D74:D77">
    <cfRule type="iconSet" priority="2">
      <iconSet>
        <cfvo type="percent" val="0"/>
        <cfvo type="num" val="15" gte="0"/>
        <cfvo type="num" val="30" gte="0"/>
      </iconSet>
    </cfRule>
  </conditionalFormatting>
  <conditionalFormatting sqref="D72:D73 D2 D6:D7 D15 D36 D42 D46:D48 D57 D59 D64 D67">
    <cfRule type="iconSet" priority="1">
      <iconSet>
        <cfvo type="percent" val="0"/>
        <cfvo type="num" val="15" gte="0"/>
        <cfvo type="num" val="30" gte="0"/>
      </iconSet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7"/>
  <sheetViews>
    <sheetView workbookViewId="0">
      <selection activeCell="F4" sqref="E4:F4"/>
    </sheetView>
  </sheetViews>
  <sheetFormatPr defaultRowHeight="12.75" x14ac:dyDescent="0.2"/>
  <cols>
    <col min="1" max="1" width="34.42578125" style="6" customWidth="1"/>
    <col min="2" max="4" width="12.85546875" style="6" customWidth="1"/>
    <col min="5" max="5" width="37.5703125" style="6" customWidth="1"/>
    <col min="6" max="16384" width="9.140625" style="6"/>
  </cols>
  <sheetData>
    <row r="1" spans="1:5" ht="87.75" customHeight="1" x14ac:dyDescent="0.2">
      <c r="A1" s="1" t="s">
        <v>212</v>
      </c>
      <c r="B1" s="1" t="s">
        <v>213</v>
      </c>
      <c r="C1" s="1" t="s">
        <v>214</v>
      </c>
      <c r="D1" s="4" t="s">
        <v>216</v>
      </c>
      <c r="E1" s="3" t="s">
        <v>217</v>
      </c>
    </row>
    <row r="2" spans="1:5" ht="87.75" customHeight="1" x14ac:dyDescent="0.2">
      <c r="A2" s="7" t="s">
        <v>33</v>
      </c>
      <c r="B2" s="7" t="s">
        <v>13</v>
      </c>
      <c r="C2" s="7" t="s">
        <v>18</v>
      </c>
      <c r="D2" s="5">
        <v>0</v>
      </c>
      <c r="E2" s="3">
        <v>3500</v>
      </c>
    </row>
    <row r="3" spans="1:5" ht="87.75" customHeight="1" x14ac:dyDescent="0.2">
      <c r="A3" s="7" t="s">
        <v>98</v>
      </c>
      <c r="B3" s="7" t="s">
        <v>82</v>
      </c>
      <c r="C3" s="7" t="s">
        <v>0</v>
      </c>
      <c r="D3" s="5">
        <v>0</v>
      </c>
      <c r="E3" s="3">
        <v>80</v>
      </c>
    </row>
    <row r="4" spans="1:5" ht="87.75" customHeight="1" x14ac:dyDescent="0.2">
      <c r="A4" s="7" t="s">
        <v>51</v>
      </c>
      <c r="B4" s="7" t="s">
        <v>50</v>
      </c>
      <c r="C4" s="7" t="s">
        <v>8</v>
      </c>
      <c r="D4" s="5">
        <v>0</v>
      </c>
      <c r="E4" s="3">
        <v>10</v>
      </c>
    </row>
    <row r="5" spans="1:5" ht="87.75" customHeight="1" x14ac:dyDescent="0.2">
      <c r="A5" s="7" t="s">
        <v>208</v>
      </c>
      <c r="B5" s="7" t="s">
        <v>165</v>
      </c>
      <c r="C5" s="7" t="s">
        <v>22</v>
      </c>
      <c r="D5" s="5">
        <v>0</v>
      </c>
      <c r="E5" s="3">
        <v>130</v>
      </c>
    </row>
    <row r="6" spans="1:5" ht="87.75" customHeight="1" x14ac:dyDescent="0.2">
      <c r="A6" s="7" t="s">
        <v>137</v>
      </c>
      <c r="B6" s="7" t="s">
        <v>138</v>
      </c>
      <c r="C6" s="7" t="s">
        <v>106</v>
      </c>
      <c r="D6" s="5">
        <v>0</v>
      </c>
      <c r="E6" s="3">
        <v>110</v>
      </c>
    </row>
    <row r="7" spans="1:5" ht="87.75" customHeight="1" x14ac:dyDescent="0.2">
      <c r="A7" s="7" t="s">
        <v>139</v>
      </c>
      <c r="B7" s="7" t="s">
        <v>140</v>
      </c>
      <c r="C7" s="7" t="s">
        <v>10</v>
      </c>
      <c r="D7" s="5">
        <v>0</v>
      </c>
      <c r="E7" s="3">
        <v>60</v>
      </c>
    </row>
    <row r="8" spans="1:5" ht="87.75" customHeight="1" x14ac:dyDescent="0.2">
      <c r="A8" s="7" t="s">
        <v>68</v>
      </c>
      <c r="B8" s="7" t="s">
        <v>69</v>
      </c>
      <c r="C8" s="7" t="s">
        <v>18</v>
      </c>
      <c r="D8" s="5">
        <v>0</v>
      </c>
      <c r="E8" s="3">
        <v>10</v>
      </c>
    </row>
    <row r="9" spans="1:5" ht="87.75" customHeight="1" x14ac:dyDescent="0.2">
      <c r="A9" s="7" t="s">
        <v>78</v>
      </c>
      <c r="B9" s="7" t="s">
        <v>79</v>
      </c>
      <c r="C9" s="7" t="s">
        <v>34</v>
      </c>
      <c r="D9" s="5">
        <v>0</v>
      </c>
      <c r="E9" s="3">
        <v>20</v>
      </c>
    </row>
    <row r="10" spans="1:5" ht="87.75" customHeight="1" x14ac:dyDescent="0.2">
      <c r="A10" s="7" t="s">
        <v>152</v>
      </c>
      <c r="B10" s="7" t="s">
        <v>153</v>
      </c>
      <c r="C10" s="7" t="s">
        <v>5</v>
      </c>
      <c r="D10" s="5">
        <v>0</v>
      </c>
      <c r="E10" s="3">
        <v>30</v>
      </c>
    </row>
    <row r="11" spans="1:5" ht="87.75" customHeight="1" x14ac:dyDescent="0.2">
      <c r="A11" s="7" t="s">
        <v>205</v>
      </c>
      <c r="B11" s="7" t="s">
        <v>206</v>
      </c>
      <c r="C11" s="7" t="s">
        <v>6</v>
      </c>
      <c r="D11" s="5">
        <v>0</v>
      </c>
      <c r="E11" s="3">
        <v>130</v>
      </c>
    </row>
    <row r="12" spans="1:5" ht="87.75" customHeight="1" x14ac:dyDescent="0.2">
      <c r="A12" s="7" t="s">
        <v>84</v>
      </c>
      <c r="B12" s="7" t="s">
        <v>85</v>
      </c>
      <c r="C12" s="7" t="s">
        <v>9</v>
      </c>
      <c r="D12" s="5">
        <v>0</v>
      </c>
      <c r="E12" s="3">
        <v>90</v>
      </c>
    </row>
    <row r="13" spans="1:5" ht="87.75" customHeight="1" x14ac:dyDescent="0.2">
      <c r="A13" s="7" t="s">
        <v>176</v>
      </c>
      <c r="B13" s="7" t="s">
        <v>163</v>
      </c>
      <c r="C13" s="7" t="s">
        <v>8</v>
      </c>
      <c r="D13" s="5">
        <v>0</v>
      </c>
      <c r="E13" s="3">
        <v>20</v>
      </c>
    </row>
    <row r="14" spans="1:5" ht="87.75" customHeight="1" x14ac:dyDescent="0.2">
      <c r="A14" s="7" t="s">
        <v>168</v>
      </c>
      <c r="B14" s="7" t="s">
        <v>159</v>
      </c>
      <c r="C14" s="7" t="s">
        <v>12</v>
      </c>
      <c r="D14" s="5">
        <v>0</v>
      </c>
      <c r="E14" s="3">
        <v>10</v>
      </c>
    </row>
    <row r="15" spans="1:5" ht="87.75" customHeight="1" x14ac:dyDescent="0.2">
      <c r="A15" s="7" t="s">
        <v>19</v>
      </c>
      <c r="B15" s="7" t="s">
        <v>105</v>
      </c>
      <c r="C15" s="7" t="s">
        <v>6</v>
      </c>
      <c r="D15" s="5">
        <v>0</v>
      </c>
      <c r="E15" s="3">
        <v>40</v>
      </c>
    </row>
    <row r="16" spans="1:5" ht="87.75" customHeight="1" x14ac:dyDescent="0.2">
      <c r="A16" s="7" t="s">
        <v>173</v>
      </c>
      <c r="B16" s="7" t="s">
        <v>107</v>
      </c>
      <c r="C16" s="7" t="s">
        <v>0</v>
      </c>
      <c r="D16" s="5">
        <v>0</v>
      </c>
      <c r="E16" s="3">
        <v>80</v>
      </c>
    </row>
    <row r="17" spans="1:5" ht="87.75" customHeight="1" x14ac:dyDescent="0.2">
      <c r="A17" s="7" t="s">
        <v>102</v>
      </c>
      <c r="B17" s="7" t="s">
        <v>103</v>
      </c>
      <c r="C17" s="7" t="s">
        <v>18</v>
      </c>
      <c r="D17" s="5">
        <v>0</v>
      </c>
      <c r="E17" s="3">
        <v>630</v>
      </c>
    </row>
    <row r="18" spans="1:5" ht="87.75" customHeight="1" x14ac:dyDescent="0.2">
      <c r="A18" s="7" t="s">
        <v>83</v>
      </c>
      <c r="B18" s="7" t="s">
        <v>25</v>
      </c>
      <c r="C18" s="7" t="s">
        <v>6</v>
      </c>
      <c r="D18" s="5">
        <v>0</v>
      </c>
      <c r="E18" s="3">
        <v>160</v>
      </c>
    </row>
    <row r="19" spans="1:5" ht="87.75" customHeight="1" x14ac:dyDescent="0.2">
      <c r="A19" s="7" t="s">
        <v>147</v>
      </c>
      <c r="B19" s="7" t="s">
        <v>140</v>
      </c>
      <c r="C19" s="7" t="s">
        <v>10</v>
      </c>
      <c r="D19" s="5">
        <v>4.4280442804428041E-2</v>
      </c>
      <c r="E19" s="3">
        <v>880</v>
      </c>
    </row>
    <row r="20" spans="1:5" ht="87.75" customHeight="1" x14ac:dyDescent="0.2">
      <c r="A20" s="7" t="s">
        <v>182</v>
      </c>
      <c r="B20" s="7" t="s">
        <v>115</v>
      </c>
      <c r="C20" s="7" t="s">
        <v>6</v>
      </c>
      <c r="D20" s="5">
        <v>4.4378698224852069E-2</v>
      </c>
      <c r="E20" s="3">
        <v>320</v>
      </c>
    </row>
    <row r="21" spans="1:5" ht="87.75" customHeight="1" x14ac:dyDescent="0.2">
      <c r="A21" s="7" t="s">
        <v>131</v>
      </c>
      <c r="B21" s="7" t="s">
        <v>123</v>
      </c>
      <c r="C21" s="7" t="s">
        <v>18</v>
      </c>
      <c r="D21" s="5">
        <v>5.493133583021223E-2</v>
      </c>
      <c r="E21" s="3">
        <v>270</v>
      </c>
    </row>
    <row r="22" spans="1:5" ht="87.75" customHeight="1" x14ac:dyDescent="0.2">
      <c r="A22" s="7" t="s">
        <v>124</v>
      </c>
      <c r="B22" s="7" t="s">
        <v>58</v>
      </c>
      <c r="C22" s="7" t="s">
        <v>22</v>
      </c>
      <c r="D22" s="5">
        <v>6.3228699551569512E-2</v>
      </c>
      <c r="E22" s="3">
        <v>2500</v>
      </c>
    </row>
    <row r="23" spans="1:5" ht="87.75" customHeight="1" x14ac:dyDescent="0.2">
      <c r="A23" s="7" t="s">
        <v>88</v>
      </c>
      <c r="B23" s="7" t="s">
        <v>89</v>
      </c>
      <c r="C23" s="7" t="s">
        <v>18</v>
      </c>
      <c r="D23" s="5">
        <v>8.3565459610027856E-2</v>
      </c>
      <c r="E23" s="3">
        <v>40</v>
      </c>
    </row>
    <row r="24" spans="1:5" ht="87.75" customHeight="1" x14ac:dyDescent="0.2">
      <c r="A24" s="7" t="s">
        <v>122</v>
      </c>
      <c r="B24" s="7" t="s">
        <v>123</v>
      </c>
      <c r="C24" s="7" t="s">
        <v>18</v>
      </c>
      <c r="D24" s="5">
        <v>0.15505617977528088</v>
      </c>
      <c r="E24" s="3">
        <v>300</v>
      </c>
    </row>
    <row r="25" spans="1:5" ht="87.75" customHeight="1" x14ac:dyDescent="0.2">
      <c r="A25" s="7" t="s">
        <v>180</v>
      </c>
      <c r="B25" s="7" t="s">
        <v>41</v>
      </c>
      <c r="C25" s="7" t="s">
        <v>34</v>
      </c>
      <c r="D25" s="5">
        <v>0.18493150684931506</v>
      </c>
      <c r="E25" s="3">
        <v>90</v>
      </c>
    </row>
    <row r="26" spans="1:5" ht="87.75" customHeight="1" x14ac:dyDescent="0.2">
      <c r="A26" s="7" t="s">
        <v>183</v>
      </c>
      <c r="B26" s="7" t="s">
        <v>26</v>
      </c>
      <c r="C26" s="7" t="s">
        <v>0</v>
      </c>
      <c r="D26" s="5">
        <v>0.20833333333333331</v>
      </c>
      <c r="E26" s="3">
        <v>130</v>
      </c>
    </row>
    <row r="27" spans="1:5" ht="87.75" customHeight="1" x14ac:dyDescent="0.2">
      <c r="A27" s="7" t="s">
        <v>179</v>
      </c>
      <c r="B27" s="7" t="s">
        <v>178</v>
      </c>
      <c r="C27" s="7" t="s">
        <v>0</v>
      </c>
      <c r="D27" s="5">
        <v>0.24242424242424243</v>
      </c>
      <c r="E27" s="3">
        <v>150</v>
      </c>
    </row>
    <row r="28" spans="1:5" ht="87.75" customHeight="1" x14ac:dyDescent="0.2">
      <c r="A28" s="7" t="s">
        <v>73</v>
      </c>
      <c r="B28" s="7" t="s">
        <v>74</v>
      </c>
      <c r="C28" s="7" t="s">
        <v>3</v>
      </c>
      <c r="D28" s="5">
        <v>0.25</v>
      </c>
      <c r="E28" s="3">
        <v>20</v>
      </c>
    </row>
    <row r="29" spans="1:5" ht="87.75" customHeight="1" x14ac:dyDescent="0.2">
      <c r="A29" s="7" t="s">
        <v>169</v>
      </c>
      <c r="B29" s="7" t="s">
        <v>74</v>
      </c>
      <c r="C29" s="7" t="s">
        <v>3</v>
      </c>
      <c r="D29" s="5">
        <v>0.30769230769230771</v>
      </c>
      <c r="E29" s="3">
        <v>1130</v>
      </c>
    </row>
    <row r="30" spans="1:5" ht="87.75" customHeight="1" x14ac:dyDescent="0.2">
      <c r="A30" s="7" t="s">
        <v>27</v>
      </c>
      <c r="B30" s="7" t="s">
        <v>28</v>
      </c>
      <c r="C30" s="7" t="s">
        <v>18</v>
      </c>
      <c r="D30" s="5">
        <v>0.33333333333333337</v>
      </c>
      <c r="E30" s="3">
        <v>50</v>
      </c>
    </row>
    <row r="31" spans="1:5" ht="87.75" customHeight="1" x14ac:dyDescent="0.2">
      <c r="A31" s="7" t="s">
        <v>134</v>
      </c>
      <c r="B31" s="7" t="s">
        <v>135</v>
      </c>
      <c r="C31" s="7" t="s">
        <v>5</v>
      </c>
      <c r="D31" s="5">
        <v>0.36461538461538462</v>
      </c>
      <c r="E31" s="3">
        <v>250</v>
      </c>
    </row>
    <row r="32" spans="1:5" ht="87.75" customHeight="1" x14ac:dyDescent="0.2">
      <c r="A32" s="7" t="s">
        <v>40</v>
      </c>
      <c r="B32" s="7" t="s">
        <v>41</v>
      </c>
      <c r="C32" s="7" t="s">
        <v>34</v>
      </c>
      <c r="D32" s="5">
        <v>0.42666666666666669</v>
      </c>
      <c r="E32" s="3">
        <v>750</v>
      </c>
    </row>
    <row r="33" spans="1:5" ht="87.75" customHeight="1" x14ac:dyDescent="0.2">
      <c r="A33" s="7" t="s">
        <v>158</v>
      </c>
      <c r="B33" s="7" t="s">
        <v>111</v>
      </c>
      <c r="C33" s="7" t="s">
        <v>18</v>
      </c>
      <c r="D33" s="5">
        <v>0.44680851063829791</v>
      </c>
      <c r="E33" s="3">
        <v>590</v>
      </c>
    </row>
    <row r="34" spans="1:5" ht="87.75" customHeight="1" x14ac:dyDescent="0.2">
      <c r="A34" s="7" t="s">
        <v>207</v>
      </c>
      <c r="B34" s="7" t="s">
        <v>96</v>
      </c>
      <c r="C34" s="7" t="s">
        <v>22</v>
      </c>
      <c r="D34" s="5">
        <v>0.53392658509454949</v>
      </c>
      <c r="E34" s="3">
        <v>220</v>
      </c>
    </row>
    <row r="35" spans="1:5" ht="87.75" customHeight="1" x14ac:dyDescent="0.2">
      <c r="A35" s="7" t="s">
        <v>119</v>
      </c>
      <c r="B35" s="7" t="s">
        <v>120</v>
      </c>
      <c r="C35" s="7" t="s">
        <v>9</v>
      </c>
      <c r="D35" s="5">
        <v>0.60747663551401865</v>
      </c>
      <c r="E35" s="3">
        <v>80</v>
      </c>
    </row>
    <row r="36" spans="1:5" ht="87.75" customHeight="1" x14ac:dyDescent="0.2">
      <c r="A36" s="7" t="s">
        <v>141</v>
      </c>
      <c r="B36" s="7" t="s">
        <v>58</v>
      </c>
      <c r="C36" s="7" t="s">
        <v>22</v>
      </c>
      <c r="D36" s="5">
        <v>0.66666666666666674</v>
      </c>
      <c r="E36" s="3">
        <v>560</v>
      </c>
    </row>
    <row r="37" spans="1:5" ht="87.75" customHeight="1" x14ac:dyDescent="0.2">
      <c r="A37" s="7" t="s">
        <v>94</v>
      </c>
      <c r="B37" s="7" t="s">
        <v>13</v>
      </c>
      <c r="C37" s="7" t="s">
        <v>18</v>
      </c>
      <c r="D37" s="5">
        <v>0.90672963400236128</v>
      </c>
      <c r="E37" s="3">
        <v>1560</v>
      </c>
    </row>
    <row r="38" spans="1:5" ht="87.75" customHeight="1" x14ac:dyDescent="0.2">
      <c r="A38" s="7" t="s">
        <v>196</v>
      </c>
      <c r="B38" s="7" t="s">
        <v>197</v>
      </c>
      <c r="C38" s="7" t="s">
        <v>18</v>
      </c>
      <c r="D38" s="5">
        <v>0.9375</v>
      </c>
      <c r="E38" s="3">
        <v>130</v>
      </c>
    </row>
    <row r="39" spans="1:5" ht="87.75" customHeight="1" x14ac:dyDescent="0.2">
      <c r="A39" s="7" t="s">
        <v>188</v>
      </c>
      <c r="B39" s="7" t="s">
        <v>189</v>
      </c>
      <c r="C39" s="7" t="s">
        <v>18</v>
      </c>
      <c r="D39" s="5">
        <v>0.97028571428571442</v>
      </c>
      <c r="E39" s="3">
        <v>190</v>
      </c>
    </row>
    <row r="40" spans="1:5" ht="87.75" customHeight="1" x14ac:dyDescent="0.2">
      <c r="A40" s="7" t="s">
        <v>200</v>
      </c>
      <c r="B40" s="7" t="s">
        <v>193</v>
      </c>
      <c r="C40" s="7" t="s">
        <v>106</v>
      </c>
      <c r="D40" s="5">
        <v>1.1018181818181818</v>
      </c>
      <c r="E40" s="3">
        <v>130</v>
      </c>
    </row>
    <row r="41" spans="1:5" ht="87.75" customHeight="1" x14ac:dyDescent="0.2">
      <c r="A41" s="7" t="s">
        <v>172</v>
      </c>
      <c r="B41" s="7" t="s">
        <v>13</v>
      </c>
      <c r="C41" s="7" t="s">
        <v>18</v>
      </c>
      <c r="D41" s="5">
        <v>1.1279373368146215</v>
      </c>
      <c r="E41" s="3">
        <v>890</v>
      </c>
    </row>
    <row r="42" spans="1:5" ht="87.75" customHeight="1" x14ac:dyDescent="0.2">
      <c r="A42" s="7" t="s">
        <v>90</v>
      </c>
      <c r="B42" s="7" t="s">
        <v>26</v>
      </c>
      <c r="C42" s="7" t="s">
        <v>0</v>
      </c>
      <c r="D42" s="5">
        <v>1.3333333333333335</v>
      </c>
      <c r="E42" s="3">
        <v>340</v>
      </c>
    </row>
    <row r="43" spans="1:5" ht="87.75" customHeight="1" x14ac:dyDescent="0.2">
      <c r="A43" s="7" t="s">
        <v>150</v>
      </c>
      <c r="B43" s="7" t="s">
        <v>151</v>
      </c>
      <c r="C43" s="7" t="s">
        <v>5</v>
      </c>
      <c r="D43" s="5">
        <v>1.3772727272727272</v>
      </c>
      <c r="E43" s="3">
        <v>190</v>
      </c>
    </row>
    <row r="44" spans="1:5" ht="87.75" customHeight="1" x14ac:dyDescent="0.2">
      <c r="A44" s="7" t="s">
        <v>204</v>
      </c>
      <c r="B44" s="7" t="s">
        <v>185</v>
      </c>
      <c r="C44" s="7" t="s">
        <v>18</v>
      </c>
      <c r="D44" s="5">
        <v>1.5951219512195121</v>
      </c>
      <c r="E44" s="3">
        <v>500</v>
      </c>
    </row>
    <row r="45" spans="1:5" ht="87.75" customHeight="1" x14ac:dyDescent="0.2">
      <c r="A45" s="7" t="s">
        <v>64</v>
      </c>
      <c r="B45" s="7" t="s">
        <v>63</v>
      </c>
      <c r="C45" s="7" t="s">
        <v>18</v>
      </c>
      <c r="D45" s="5">
        <v>1.6474576271186441</v>
      </c>
      <c r="E45" s="3">
        <v>230</v>
      </c>
    </row>
    <row r="46" spans="1:5" ht="87.75" customHeight="1" x14ac:dyDescent="0.2">
      <c r="A46" s="7" t="s">
        <v>112</v>
      </c>
      <c r="B46" s="7" t="s">
        <v>41</v>
      </c>
      <c r="C46" s="7" t="s">
        <v>34</v>
      </c>
      <c r="D46" s="5">
        <v>1.7914012738853504</v>
      </c>
      <c r="E46" s="3">
        <v>80</v>
      </c>
    </row>
    <row r="47" spans="1:5" ht="87.75" customHeight="1" x14ac:dyDescent="0.2">
      <c r="A47" s="7" t="s">
        <v>209</v>
      </c>
      <c r="B47" s="7" t="s">
        <v>13</v>
      </c>
      <c r="C47" s="7" t="s">
        <v>18</v>
      </c>
      <c r="D47" s="5">
        <v>1.8328981723237598</v>
      </c>
      <c r="E47" s="3">
        <v>150</v>
      </c>
    </row>
    <row r="48" spans="1:5" ht="87.75" customHeight="1" x14ac:dyDescent="0.2">
      <c r="A48" s="7" t="s">
        <v>186</v>
      </c>
      <c r="B48" s="7" t="s">
        <v>118</v>
      </c>
      <c r="C48" s="7" t="s">
        <v>106</v>
      </c>
      <c r="D48" s="5">
        <v>1.9568345323741008</v>
      </c>
      <c r="E48" s="3">
        <v>1910</v>
      </c>
    </row>
    <row r="49" spans="1:5" ht="87.75" customHeight="1" x14ac:dyDescent="0.2">
      <c r="A49" s="7" t="s">
        <v>175</v>
      </c>
      <c r="B49" s="7" t="s">
        <v>133</v>
      </c>
      <c r="C49" s="7" t="s">
        <v>18</v>
      </c>
      <c r="D49" s="5">
        <v>2</v>
      </c>
      <c r="E49" s="3">
        <v>3130</v>
      </c>
    </row>
    <row r="50" spans="1:5" ht="87.75" customHeight="1" x14ac:dyDescent="0.2">
      <c r="A50" s="7" t="s">
        <v>52</v>
      </c>
      <c r="B50" s="7" t="s">
        <v>53</v>
      </c>
      <c r="C50" s="7" t="s">
        <v>34</v>
      </c>
      <c r="D50" s="5">
        <v>2.3159784560143626</v>
      </c>
      <c r="E50" s="3">
        <v>70</v>
      </c>
    </row>
    <row r="51" spans="1:5" ht="87.75" customHeight="1" x14ac:dyDescent="0.2">
      <c r="A51" s="7" t="s">
        <v>35</v>
      </c>
      <c r="B51" s="7" t="s">
        <v>11</v>
      </c>
      <c r="C51" s="7" t="s">
        <v>12</v>
      </c>
      <c r="D51" s="5">
        <v>2.3518164435946463</v>
      </c>
      <c r="E51" s="3">
        <v>720</v>
      </c>
    </row>
    <row r="52" spans="1:5" ht="87.75" customHeight="1" x14ac:dyDescent="0.2">
      <c r="A52" s="7" t="s">
        <v>174</v>
      </c>
      <c r="B52" s="7" t="s">
        <v>47</v>
      </c>
      <c r="C52" s="7" t="s">
        <v>12</v>
      </c>
      <c r="D52" s="5">
        <v>2.4</v>
      </c>
      <c r="E52" s="3">
        <v>430</v>
      </c>
    </row>
    <row r="53" spans="1:5" ht="87.75" customHeight="1" x14ac:dyDescent="0.2">
      <c r="A53" s="7" t="s">
        <v>66</v>
      </c>
      <c r="B53" s="7" t="s">
        <v>67</v>
      </c>
      <c r="C53" s="7" t="s">
        <v>9</v>
      </c>
      <c r="D53" s="5">
        <v>2.5504782146652496</v>
      </c>
      <c r="E53" s="3">
        <v>40</v>
      </c>
    </row>
    <row r="54" spans="1:5" ht="87.75" customHeight="1" x14ac:dyDescent="0.2">
      <c r="A54" s="7" t="s">
        <v>164</v>
      </c>
      <c r="B54" s="7" t="s">
        <v>107</v>
      </c>
      <c r="C54" s="7" t="s">
        <v>0</v>
      </c>
      <c r="D54" s="5">
        <v>2.6220204313280364</v>
      </c>
      <c r="E54" s="3">
        <v>190</v>
      </c>
    </row>
    <row r="55" spans="1:5" ht="87.75" customHeight="1" x14ac:dyDescent="0.2">
      <c r="A55" s="7" t="s">
        <v>99</v>
      </c>
      <c r="B55" s="7" t="s">
        <v>41</v>
      </c>
      <c r="C55" s="7" t="s">
        <v>34</v>
      </c>
      <c r="D55" s="5">
        <v>2.7636363636363637</v>
      </c>
      <c r="E55" s="3">
        <v>190</v>
      </c>
    </row>
    <row r="56" spans="1:5" ht="87.75" customHeight="1" x14ac:dyDescent="0.2">
      <c r="A56" s="7" t="s">
        <v>42</v>
      </c>
      <c r="B56" s="7" t="s">
        <v>43</v>
      </c>
      <c r="C56" s="7" t="s">
        <v>8</v>
      </c>
      <c r="D56" s="5">
        <v>2.833333333333333</v>
      </c>
      <c r="E56" s="3">
        <v>80</v>
      </c>
    </row>
    <row r="57" spans="1:5" ht="87.75" customHeight="1" x14ac:dyDescent="0.2">
      <c r="A57" s="7" t="s">
        <v>190</v>
      </c>
      <c r="B57" s="7" t="s">
        <v>104</v>
      </c>
      <c r="C57" s="7" t="s">
        <v>6</v>
      </c>
      <c r="D57" s="5">
        <v>3.5043169121381412</v>
      </c>
      <c r="E57" s="3">
        <v>140</v>
      </c>
    </row>
    <row r="58" spans="1:5" ht="87.75" customHeight="1" x14ac:dyDescent="0.2">
      <c r="A58" s="7" t="s">
        <v>113</v>
      </c>
      <c r="B58" s="7" t="s">
        <v>54</v>
      </c>
      <c r="C58" s="7" t="s">
        <v>34</v>
      </c>
      <c r="D58" s="5">
        <v>3.6188811188811187</v>
      </c>
      <c r="E58" s="3">
        <v>450</v>
      </c>
    </row>
    <row r="59" spans="1:5" ht="87.75" customHeight="1" x14ac:dyDescent="0.2">
      <c r="A59" s="7" t="s">
        <v>95</v>
      </c>
      <c r="B59" s="7" t="s">
        <v>50</v>
      </c>
      <c r="C59" s="7" t="s">
        <v>8</v>
      </c>
      <c r="D59" s="5">
        <v>4.1794569067296337</v>
      </c>
      <c r="E59" s="3">
        <v>80</v>
      </c>
    </row>
    <row r="60" spans="1:5" ht="87.75" customHeight="1" x14ac:dyDescent="0.2">
      <c r="A60" s="7" t="s">
        <v>170</v>
      </c>
      <c r="B60" s="7" t="s">
        <v>171</v>
      </c>
      <c r="C60" s="7" t="s">
        <v>6</v>
      </c>
      <c r="D60" s="5">
        <v>4.1803278688524586</v>
      </c>
      <c r="E60" s="3">
        <v>120</v>
      </c>
    </row>
    <row r="61" spans="1:5" ht="87.75" customHeight="1" x14ac:dyDescent="0.2">
      <c r="A61" s="7" t="s">
        <v>70</v>
      </c>
      <c r="B61" s="7" t="s">
        <v>71</v>
      </c>
      <c r="C61" s="7" t="s">
        <v>34</v>
      </c>
      <c r="D61" s="5">
        <v>4.25</v>
      </c>
      <c r="E61" s="3">
        <v>100</v>
      </c>
    </row>
    <row r="62" spans="1:5" ht="87.75" customHeight="1" x14ac:dyDescent="0.2">
      <c r="A62" s="7" t="s">
        <v>192</v>
      </c>
      <c r="B62" s="7" t="s">
        <v>156</v>
      </c>
      <c r="C62" s="7" t="s">
        <v>39</v>
      </c>
      <c r="D62" s="5">
        <v>4.2938931297709919</v>
      </c>
      <c r="E62" s="3">
        <v>1140</v>
      </c>
    </row>
    <row r="63" spans="1:5" ht="87.75" customHeight="1" x14ac:dyDescent="0.2">
      <c r="A63" s="7" t="s">
        <v>24</v>
      </c>
      <c r="B63" s="7" t="s">
        <v>23</v>
      </c>
      <c r="C63" s="7" t="s">
        <v>4</v>
      </c>
      <c r="D63" s="5">
        <v>4.4855850763143019</v>
      </c>
      <c r="E63" s="3">
        <v>510</v>
      </c>
    </row>
    <row r="64" spans="1:5" ht="87.75" customHeight="1" x14ac:dyDescent="0.2">
      <c r="A64" s="7" t="s">
        <v>203</v>
      </c>
      <c r="B64" s="7" t="s">
        <v>109</v>
      </c>
      <c r="C64" s="7" t="s">
        <v>18</v>
      </c>
      <c r="D64" s="5">
        <v>4.6363636363636367</v>
      </c>
      <c r="E64" s="3">
        <v>90</v>
      </c>
    </row>
    <row r="65" spans="1:5" ht="87.75" customHeight="1" x14ac:dyDescent="0.2">
      <c r="A65" s="7" t="s">
        <v>128</v>
      </c>
      <c r="B65" s="7" t="s">
        <v>81</v>
      </c>
      <c r="C65" s="7" t="s">
        <v>8</v>
      </c>
      <c r="D65" s="5">
        <v>4.9814677538917715</v>
      </c>
      <c r="E65" s="3">
        <v>360</v>
      </c>
    </row>
    <row r="66" spans="1:5" ht="87.75" customHeight="1" x14ac:dyDescent="0.2">
      <c r="A66" s="7" t="s">
        <v>100</v>
      </c>
      <c r="B66" s="7" t="s">
        <v>25</v>
      </c>
      <c r="C66" s="7" t="s">
        <v>6</v>
      </c>
      <c r="D66" s="5">
        <v>5.3720930232558137</v>
      </c>
      <c r="E66" s="3">
        <v>180</v>
      </c>
    </row>
    <row r="67" spans="1:5" ht="87.75" customHeight="1" x14ac:dyDescent="0.2">
      <c r="A67" s="7" t="s">
        <v>201</v>
      </c>
      <c r="B67" s="7" t="s">
        <v>202</v>
      </c>
      <c r="C67" s="7" t="s">
        <v>39</v>
      </c>
      <c r="D67" s="5">
        <v>5.3818181818181818</v>
      </c>
      <c r="E67" s="3">
        <v>200</v>
      </c>
    </row>
    <row r="68" spans="1:5" ht="87.75" customHeight="1" x14ac:dyDescent="0.2">
      <c r="A68" s="7" t="s">
        <v>76</v>
      </c>
      <c r="B68" s="7" t="s">
        <v>77</v>
      </c>
      <c r="C68" s="7" t="s">
        <v>34</v>
      </c>
      <c r="D68" s="5">
        <v>5.4953271028037385</v>
      </c>
      <c r="E68" s="3">
        <v>50</v>
      </c>
    </row>
    <row r="69" spans="1:5" ht="87.75" customHeight="1" x14ac:dyDescent="0.2">
      <c r="A69" s="7" t="s">
        <v>191</v>
      </c>
      <c r="B69" s="7" t="s">
        <v>17</v>
      </c>
      <c r="C69" s="7" t="s">
        <v>18</v>
      </c>
      <c r="D69" s="5">
        <v>5.5357142857142865</v>
      </c>
      <c r="E69" s="3">
        <v>60</v>
      </c>
    </row>
    <row r="70" spans="1:5" ht="87.75" customHeight="1" x14ac:dyDescent="0.2">
      <c r="A70" s="7" t="s">
        <v>75</v>
      </c>
      <c r="B70" s="7" t="s">
        <v>46</v>
      </c>
      <c r="C70" s="7" t="s">
        <v>4</v>
      </c>
      <c r="D70" s="5">
        <v>5.5555555555555554</v>
      </c>
      <c r="E70" s="3">
        <v>30</v>
      </c>
    </row>
    <row r="71" spans="1:5" ht="87.75" customHeight="1" x14ac:dyDescent="0.2">
      <c r="A71" s="7" t="s">
        <v>108</v>
      </c>
      <c r="B71" s="7" t="s">
        <v>7</v>
      </c>
      <c r="C71" s="7" t="s">
        <v>8</v>
      </c>
      <c r="D71" s="5">
        <v>6.2878787878787872</v>
      </c>
      <c r="E71" s="3">
        <v>40</v>
      </c>
    </row>
    <row r="72" spans="1:5" ht="87.75" customHeight="1" x14ac:dyDescent="0.2">
      <c r="A72" s="7" t="s">
        <v>116</v>
      </c>
      <c r="B72" s="7" t="s">
        <v>97</v>
      </c>
      <c r="C72" s="7" t="s">
        <v>8</v>
      </c>
      <c r="D72" s="5">
        <v>6.76056338028169</v>
      </c>
      <c r="E72" s="3">
        <v>10</v>
      </c>
    </row>
    <row r="73" spans="1:5" ht="87.75" customHeight="1" x14ac:dyDescent="0.2">
      <c r="A73" s="7" t="s">
        <v>37</v>
      </c>
      <c r="B73" s="7" t="s">
        <v>38</v>
      </c>
      <c r="C73" s="7" t="s">
        <v>39</v>
      </c>
      <c r="D73" s="5">
        <v>6.8212669683257916</v>
      </c>
      <c r="E73" s="3">
        <v>60</v>
      </c>
    </row>
    <row r="74" spans="1:5" ht="87.75" customHeight="1" x14ac:dyDescent="0.2">
      <c r="A74" s="7" t="s">
        <v>114</v>
      </c>
      <c r="B74" s="7" t="s">
        <v>41</v>
      </c>
      <c r="C74" s="7" t="s">
        <v>34</v>
      </c>
      <c r="D74" s="5">
        <v>6.863395225464191</v>
      </c>
      <c r="E74" s="3">
        <v>150</v>
      </c>
    </row>
    <row r="75" spans="1:5" ht="87.75" customHeight="1" x14ac:dyDescent="0.2">
      <c r="A75" s="7" t="s">
        <v>149</v>
      </c>
      <c r="B75" s="7" t="s">
        <v>13</v>
      </c>
      <c r="C75" s="7" t="s">
        <v>18</v>
      </c>
      <c r="D75" s="5">
        <v>7.1178947368421053</v>
      </c>
      <c r="E75" s="3">
        <v>1800</v>
      </c>
    </row>
    <row r="76" spans="1:5" ht="87.75" customHeight="1" x14ac:dyDescent="0.2">
      <c r="A76" s="7" t="s">
        <v>65</v>
      </c>
      <c r="B76" s="7" t="s">
        <v>25</v>
      </c>
      <c r="C76" s="7" t="s">
        <v>6</v>
      </c>
      <c r="D76" s="5">
        <v>7.2292682926829261</v>
      </c>
      <c r="E76" s="3">
        <v>50</v>
      </c>
    </row>
    <row r="77" spans="1:5" x14ac:dyDescent="0.2">
      <c r="E77" s="6">
        <f>SUM(E2:E76)</f>
        <v>30210</v>
      </c>
    </row>
  </sheetData>
  <autoFilter ref="A1:E76" xr:uid="{A257766A-8695-4F32-9757-6611F5D75EC9}"/>
  <conditionalFormatting sqref="D2:D76">
    <cfRule type="iconSet" priority="23">
      <iconSet>
        <cfvo type="percent" val="0"/>
        <cfvo type="num" val="15" gte="0"/>
        <cfvo type="num" val="30" gte="0"/>
      </iconSet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Fentanil</vt:lpstr>
      <vt:lpstr>BNM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Gonçalves de Oliveira</dc:creator>
  <cp:lastModifiedBy>Priscilla</cp:lastModifiedBy>
  <dcterms:created xsi:type="dcterms:W3CDTF">2021-05-12T17:37:55Z</dcterms:created>
  <dcterms:modified xsi:type="dcterms:W3CDTF">2021-05-14T19:06:06Z</dcterms:modified>
</cp:coreProperties>
</file>