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8" sheetId="1" r:id="rId1"/>
  </sheets>
  <definedNames>
    <definedName name="_xlnm._FilterDatabase" localSheetId="0" hidden="1">'Casos prováveis-2018'!$A$4:$BH$861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<sst xmlns="http://schemas.openxmlformats.org/spreadsheetml/2006/main" count="1734" uniqueCount="875">
  <si>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</si>
  <si>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</si>
  <si>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</si>
  <si>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</si>
  <si>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</si>
  <si>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</si>
  <si>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</si>
  <si>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</si>
  <si>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</si>
  <si>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</si>
  <si>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</si>
  <si>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</si>
  <si>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</si>
  <si>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</si>
  <si>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</si>
  <si>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</si>
  <si>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</si>
  <si>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</si>
  <si>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</si>
  <si>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</si>
  <si>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</si>
  <si>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</si>
  <si>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</si>
  <si>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</si>
  <si>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</si>
  <si>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</si>
  <si>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</si>
  <si>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</si>
  <si>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</si>
  <si>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</si>
  <si>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</si>
  <si>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</si>
  <si>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</si>
  <si>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</si>
  <si>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</si>
  <si>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</si>
  <si>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</si>
  <si>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</si>
  <si>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</si>
  <si>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</si>
  <si>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</si>
  <si>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</si>
  <si>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</si>
  <si>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</si>
  <si>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</si>
  <si>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</si>
  <si>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</si>
  <si>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</si>
  <si>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</si>
  <si>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</si>
  <si>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</si>
  <si>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</si>
  <si>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</si>
  <si>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</si>
  <si>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</si>
  <si>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</si>
  <si>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</si>
  <si>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</si>
  <si>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</si>
  <si>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</si>
  <si>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</si>
  <si>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</si>
  <si>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</si>
  <si>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</si>
  <si>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</si>
  <si>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</si>
  <si>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</si>
  <si>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</si>
  <si>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</si>
  <si>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</si>
  <si>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</si>
  <si>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</si>
  <si>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</si>
  <si>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</si>
  <si>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</si>
  <si>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</si>
  <si>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</si>
  <si>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</si>
  <si>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</si>
  <si>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</si>
  <si>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</si>
  <si>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</si>
  <si>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</si>
  <si>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</si>
  <si>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</si>
  <si>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</si>
  <si>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</si>
  <si>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</si>
  <si>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</si>
  <si>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</si>
  <si>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</si>
  <si>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</si>
  <si>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</si>
  <si>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</si>
  <si>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</si>
  <si>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</si>
  <si>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</si>
  <si>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</si>
  <si>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</si>
  <si>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</si>
  <si>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</si>
  <si>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</si>
  <si>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</si>
  <si>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</si>
  <si>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</si>
  <si>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</si>
  <si>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</si>
  <si>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</si>
  <si>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</si>
  <si>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</si>
  <si>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</si>
  <si>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</si>
  <si>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</si>
  <si>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</si>
  <si>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</si>
  <si>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</si>
  <si>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</si>
  <si>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</si>
  <si>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</si>
  <si>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</si>
  <si>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</si>
  <si>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</si>
  <si>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</si>
  <si>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</si>
  <si>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</si>
  <si>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</si>
  <si>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</si>
  <si>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</si>
  <si>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</si>
  <si>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</si>
  <si>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</si>
  <si>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</si>
  <si>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</si>
  <si>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</si>
  <si>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</si>
  <si>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</si>
  <si>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</si>
  <si>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</si>
  <si>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</si>
  <si>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</si>
  <si>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</si>
  <si>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</si>
  <si>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</si>
  <si>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</si>
  <si>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</si>
  <si>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</si>
  <si>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</si>
  <si>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</si>
  <si>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</si>
  <si>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</si>
  <si>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</si>
  <si>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</si>
  <si>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</si>
  <si>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</si>
  <si>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</si>
  <si>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</si>
  <si>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</si>
  <si>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</si>
  <si>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</si>
  <si>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</si>
  <si>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</si>
  <si>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</si>
  <si>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</si>
  <si>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</si>
  <si>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</si>
  <si>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</si>
  <si>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</si>
  <si>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</si>
  <si>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</si>
  <si>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</si>
  <si>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</si>
  <si>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</si>
  <si>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</si>
  <si>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</si>
  <si>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</si>
  <si>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</si>
  <si>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</si>
  <si>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</si>
  <si>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</si>
  <si>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</si>
  <si>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</si>
  <si>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</si>
  <si>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</si>
  <si>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</si>
  <si>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</si>
  <si>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</si>
  <si>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</si>
  <si>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</si>
  <si>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</si>
  <si>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</si>
  <si>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</si>
  <si>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</si>
  <si>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</si>
  <si>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</si>
  <si>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</si>
  <si>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</si>
  <si>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</si>
  <si>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</si>
  <si>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</si>
  <si>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</si>
  <si>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</si>
  <si>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</si>
  <si>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</si>
  <si>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</si>
  <si>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</si>
  <si>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</si>
  <si>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</si>
  <si>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</si>
  <si>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</si>
  <si>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</si>
  <si>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</si>
  <si>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</si>
  <si>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</si>
  <si>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</si>
  <si>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</si>
  <si>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</si>
  <si>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</si>
  <si>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</si>
  <si>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</si>
  <si>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</si>
  <si>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</si>
  <si>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</si>
  <si>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</si>
  <si>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</si>
  <si>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</si>
  <si>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</si>
  <si>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</si>
  <si>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</si>
  <si>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</si>
  <si>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</si>
  <si>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</si>
  <si>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</si>
  <si>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</si>
  <si>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</si>
  <si>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</si>
  <si>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</si>
  <si>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</si>
  <si>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</si>
  <si>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</si>
  <si>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</si>
  <si>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</si>
  <si>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</si>
  <si>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</si>
  <si>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</si>
  <si>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</si>
  <si>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</si>
  <si>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</si>
  <si>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</si>
  <si>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</si>
  <si>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</si>
  <si>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</si>
  <si>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</si>
  <si>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</si>
  <si>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</si>
  <si>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</si>
  <si>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</si>
  <si>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</si>
  <si>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</si>
  <si>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</si>
  <si>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</si>
  <si>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</si>
  <si>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</si>
  <si>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</si>
  <si>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</si>
  <si>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</si>
  <si>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</si>
  <si>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</si>
  <si>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</si>
  <si>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</si>
  <si>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</si>
  <si>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</si>
  <si>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</si>
  <si>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</si>
  <si>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</si>
  <si>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</si>
  <si>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</si>
  <si>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</si>
  <si>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</si>
  <si>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</si>
  <si>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</si>
  <si>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</si>
  <si>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</si>
  <si>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</si>
  <si>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</si>
  <si>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</si>
  <si>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</si>
  <si>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</si>
  <si>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</si>
  <si>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</si>
  <si>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</si>
  <si>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</si>
  <si>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</si>
  <si>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</si>
  <si>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</si>
  <si>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</si>
  <si>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</si>
  <si>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</si>
  <si>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</si>
  <si>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</si>
  <si>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</si>
  <si>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</si>
  <si>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</si>
  <si>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</si>
  <si>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</si>
  <si>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</si>
  <si>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</si>
  <si>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</si>
  <si>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</si>
  <si>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</si>
  <si>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</si>
  <si>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</si>
  <si>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</si>
  <si>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</si>
  <si>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</si>
  <si>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</si>
  <si>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</si>
  <si>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</si>
  <si>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</si>
  <si>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</si>
  <si>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</si>
  <si>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</si>
  <si>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</si>
  <si>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</si>
  <si>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</si>
  <si>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</si>
  <si>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</si>
  <si>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</si>
  <si>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</si>
  <si>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</si>
  <si>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</si>
  <si>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</si>
  <si>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</si>
  <si>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</si>
  <si>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</si>
  <si>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</si>
  <si>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</si>
  <si>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</si>
  <si>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</si>
  <si>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</si>
  <si>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</si>
  <si>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</si>
  <si>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</si>
  <si>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</si>
  <si>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</si>
  <si>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</si>
  <si>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</si>
  <si>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</si>
  <si>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</si>
  <si>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</si>
  <si>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</si>
  <si>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</si>
  <si>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</si>
  <si>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</si>
  <si>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</si>
  <si>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</si>
  <si>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</si>
  <si>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</si>
  <si>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</si>
  <si>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</si>
  <si>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</si>
  <si>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</si>
  <si>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</si>
  <si>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</si>
  <si>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</si>
  <si>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</si>
  <si>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</si>
  <si>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</si>
  <si>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</si>
  <si>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</si>
  <si>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</si>
  <si>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</si>
  <si>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</si>
  <si>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</si>
  <si>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</si>
  <si>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</si>
  <si>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</si>
  <si>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</si>
  <si>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</si>
  <si>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</si>
  <si>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</si>
  <si>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</si>
  <si>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</si>
  <si>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</si>
  <si>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</si>
  <si>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</si>
  <si>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</si>
  <si>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</si>
  <si>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</si>
  <si>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</si>
  <si>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</si>
  <si>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</si>
  <si>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</si>
  <si>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</si>
  <si>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</si>
  <si>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</si>
  <si>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</si>
  <si>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</si>
  <si>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</si>
  <si>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</si>
  <si>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</si>
  <si>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</si>
  <si>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</si>
  <si>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</si>
  <si>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</si>
  <si>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</si>
  <si>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</si>
  <si>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</si>
  <si>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</si>
  <si>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</si>
  <si>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</si>
  <si>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</si>
  <si>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</si>
  <si>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</si>
  <si>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</si>
  <si>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</si>
  <si>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</si>
  <si>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</si>
  <si>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</si>
  <si>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</si>
  <si>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</si>
  <si>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</si>
  <si>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</si>
  <si>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</si>
  <si>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</si>
  <si>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</si>
  <si>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</si>
  <si>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</si>
  <si>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</si>
  <si>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</si>
  <si>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</si>
  <si>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</si>
  <si>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</si>
  <si>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</si>
  <si>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</si>
  <si>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</si>
  <si>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</si>
  <si>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</si>
  <si>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</si>
  <si>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</si>
  <si>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</si>
  <si>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</si>
  <si>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</si>
  <si>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</si>
  <si>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</si>
  <si>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</si>
  <si>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</si>
  <si>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</si>
  <si>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</si>
  <si>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</si>
  <si>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</si>
  <si>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</si>
  <si>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</si>
  <si>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</si>
  <si>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</si>
  <si>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</si>
  <si>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</si>
  <si>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</si>
  <si>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</si>
  <si>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</si>
  <si>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</si>
  <si>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</si>
  <si>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</si>
  <si>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</si>
  <si>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</si>
  <si>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</si>
  <si>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</si>
  <si>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</si>
  <si>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</si>
  <si>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</si>
  <si>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</si>
  <si>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</si>
  <si>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</si>
  <si>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</si>
  <si>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</si>
  <si>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</si>
  <si>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</si>
  <si>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</si>
  <si>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</si>
  <si>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</si>
  <si>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</si>
  <si>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</si>
  <si>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</si>
  <si>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</si>
  <si>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</si>
  <si>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</si>
  <si>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</si>
  <si>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</si>
  <si>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</si>
  <si>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</si>
  <si>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</si>
  <si>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</si>
  <si>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</si>
  <si>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</si>
  <si>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</si>
  <si>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</si>
  <si>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</si>
  <si>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</si>
  <si>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</si>
  <si>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</si>
  <si>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</si>
  <si>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</si>
  <si>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</si>
  <si>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</si>
  <si>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</si>
  <si>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</si>
  <si>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</si>
  <si>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</si>
  <si>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</si>
  <si>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</si>
  <si>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</si>
  <si>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</si>
  <si>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</si>
  <si>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</si>
  <si>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</si>
  <si>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</si>
  <si>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</si>
  <si>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</si>
  <si>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</si>
  <si>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</si>
  <si>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</si>
  <si>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</si>
  <si>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</si>
  <si>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</si>
  <si>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</si>
  <si>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</si>
  <si>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</si>
  <si>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</si>
  <si>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</si>
  <si>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</si>
  <si>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</si>
  <si>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</si>
  <si>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</si>
  <si>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</si>
  <si>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</si>
  <si>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</si>
  <si>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</si>
  <si>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</si>
  <si>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</si>
  <si>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</si>
  <si>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</si>
  <si>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</si>
  <si>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</si>
  <si>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</si>
  <si>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</si>
  <si>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</si>
  <si>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</si>
  <si>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</si>
  <si>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</si>
  <si>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</si>
  <si>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</si>
  <si>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</si>
  <si>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</si>
  <si>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</si>
  <si>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</si>
  <si>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</si>
  <si>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</si>
  <si>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</si>
  <si>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</si>
  <si>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</si>
  <si>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</si>
  <si>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</si>
  <si>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</si>
  <si>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</si>
  <si>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</si>
  <si>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</si>
  <si>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</si>
  <si>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</si>
  <si>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</si>
  <si>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</si>
  <si>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</si>
  <si>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</si>
  <si>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</si>
  <si>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</si>
  <si>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</si>
  <si>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</si>
  <si>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</si>
  <si>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</si>
  <si>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</si>
  <si>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</si>
  <si>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</si>
  <si>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</si>
  <si>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</si>
  <si>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</si>
  <si>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</si>
  <si>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</si>
  <si>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</si>
  <si>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</si>
  <si>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</si>
  <si>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</si>
  <si>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</si>
  <si>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</si>
  <si>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</si>
  <si>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</si>
  <si>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</si>
  <si>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</si>
  <si>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</si>
  <si>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</si>
  <si>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</si>
  <si>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</si>
  <si>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</si>
  <si>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</si>
  <si>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</si>
  <si>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</si>
  <si>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</si>
  <si>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</si>
  <si>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</si>
  <si>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</si>
  <si>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</si>
  <si>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</si>
  <si>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</si>
  <si>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</si>
  <si>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</si>
  <si>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</si>
  <si>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</si>
  <si>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</si>
  <si>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</si>
  <si>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</si>
  <si>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</si>
  <si>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</si>
  <si>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</si>
  <si>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</si>
  <si>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</si>
  <si>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</si>
  <si>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</si>
  <si>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</si>
  <si>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</si>
  <si>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</si>
  <si>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</si>
  <si>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</si>
  <si>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</si>
  <si>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</si>
  <si>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</si>
  <si>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</si>
  <si>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</si>
  <si>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</si>
  <si>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</si>
  <si>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</si>
  <si>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</si>
  <si>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</si>
  <si>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</si>
  <si>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</si>
  <si>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</si>
  <si>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</si>
  <si>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</si>
  <si>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</si>
  <si>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</si>
  <si>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</si>
  <si>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</si>
  <si>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</si>
  <si>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</si>
  <si>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</si>
  <si>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</si>
  <si>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</si>
  <si>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</si>
  <si>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</si>
  <si>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</si>
  <si>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</si>
  <si>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</si>
  <si>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</si>
  <si>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</si>
  <si>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</si>
  <si>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</si>
  <si>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</si>
  <si>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</si>
  <si>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</si>
  <si>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</si>
  <si>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</si>
  <si>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</si>
  <si>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</si>
  <si>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</si>
  <si>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</si>
  <si>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</si>
  <si>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</si>
  <si>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</si>
  <si>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</si>
  <si>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</si>
  <si>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</si>
  <si>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</si>
  <si>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</si>
  <si>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</si>
  <si>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</si>
  <si>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</si>
  <si>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</si>
  <si>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</si>
  <si>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</si>
  <si>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</si>
  <si>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</si>
  <si>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</si>
  <si>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</si>
  <si>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</si>
  <si>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</si>
  <si>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</si>
  <si>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</si>
  <si>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</si>
  <si>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</si>
  <si>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</si>
  <si>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</si>
  <si>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</si>
  <si>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</si>
  <si>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</si>
  <si>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</si>
  <si>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</si>
  <si>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</si>
  <si>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</si>
  <si>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</si>
  <si>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</si>
  <si>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</si>
  <si>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</si>
  <si>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</si>
  <si>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</si>
  <si>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</si>
  <si>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</si>
  <si>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</si>
  <si>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</si>
  <si>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</si>
  <si>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</si>
  <si>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</si>
  <si>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</si>
  <si>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</si>
  <si>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</si>
  <si>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</si>
  <si>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</si>
  <si>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</si>
  <si>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</si>
  <si>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</si>
  <si>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</si>
  <si>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</si>
  <si>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</si>
  <si>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</si>
  <si>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</si>
  <si>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</si>
  <si>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</si>
  <si>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</si>
  <si>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</si>
  <si>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</si>
  <si>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</si>
  <si>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</si>
  <si>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</si>
  <si>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</si>
  <si>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</si>
  <si>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</si>
  <si>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</si>
  <si>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</si>
  <si>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</si>
  <si>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</si>
  <si>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</si>
  <si>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</si>
  <si>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</si>
  <si>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</si>
  <si>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</si>
  <si>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</si>
  <si>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</si>
  <si>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</si>
  <si>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</si>
  <si>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</si>
  <si>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</si>
  <si>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</si>
  <si>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</si>
  <si>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</si>
  <si>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</si>
  <si>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</si>
  <si>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</si>
  <si>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</si>
  <si>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</si>
  <si>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</si>
  <si>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</si>
  <si>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</si>
  <si>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</si>
  <si>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</si>
  <si>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</si>
  <si>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</si>
  <si>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</si>
  <si>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</si>
  <si>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</si>
  <si>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</si>
  <si>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</si>
  <si>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</si>
  <si>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</si>
  <si>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</si>
  <si>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</si>
  <si>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</si>
  <si>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</si>
  <si>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</si>
  <si>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</si>
  <si>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</si>
  <si>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</si>
  <si>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</si>
  <si>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</si>
  <si>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</si>
  <si>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</si>
  <si>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</si>
  <si>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</si>
  <si>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</si>
  <si>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</si>
  <si>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</si>
  <si>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</si>
  <si>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</si>
  <si>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</si>
  <si>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</si>
  <si>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</si>
  <si>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</si>
  <si>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</si>
  <si>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</si>
  <si>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</si>
  <si>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</si>
  <si>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</si>
  <si>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</si>
  <si>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</si>
  <si>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</si>
  <si>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</si>
  <si>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</si>
  <si>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</si>
  <si>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</si>
  <si>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</si>
  <si>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</si>
  <si>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</si>
  <si>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</si>
  <si>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</si>
  <si>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</si>
  <si>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</si>
  <si>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</si>
  <si>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</si>
  <si>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</si>
  <si>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</si>
  <si>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</si>
  <si>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</si>
  <si>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</si>
  <si>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</si>
  <si>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</si>
  <si>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</si>
  <si>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</si>
  <si>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</si>
  <si>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</si>
  <si>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</si>
  <si>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</si>
  <si>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</si>
  <si>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</si>
  <si>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</si>
  <si>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</si>
  <si>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</si>
  <si>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</si>
  <si>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</si>
  <si>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</si>
  <si>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</si>
  <si>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</si>
  <si>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</si>
  <si>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</si>
  <si>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</si>
  <si>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</si>
  <si>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</si>
  <si>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</si>
  <si>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</si>
  <si>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</si>
  <si>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</si>
  <si>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</si>
  <si>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</si>
  <si>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</si>
  <si>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</si>
  <si>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</si>
  <si>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</si>
  <si>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</si>
  <si>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</si>
  <si>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</si>
  <si>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</si>
  <si>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</si>
  <si>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</si>
  <si>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</si>
  <si>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</si>
  <si>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</si>
  <si>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</si>
  <si>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</si>
  <si>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</si>
  <si>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</si>
  <si>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</si>
  <si>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Casos prováveis de chikungunya, 18/06/2018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</si>
</sst>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2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20" width="7.8515625" style="14" customWidth="1"/>
    <col min="21" max="27" width="7.8515625" style="5" customWidth="1"/>
    <col min="28" max="56" width="7.8515625" style="5" hidden="1" customWidth="1"/>
    <col min="57" max="57" width="10.140625" style="14" bestFit="1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5" width="11.7109375" style="5" bestFit="1" customWidth="1"/>
    <col min="66" max="16384" width="9.140625" style="5" customWidth="1"/>
  </cols>
  <sheetData>
    <row r="1" spans="1:2" ht="12.75">
      <c r="A1" s="24" t="s">
        <v>874</v>
      </c>
      <c r="B1" s="24"/>
    </row>
    <row r="2" spans="4:56" ht="12.75">
      <c r="D2" s="34" t="s">
        <v>0</v>
      </c>
      <c r="E2" s="35"/>
      <c r="F2" s="35"/>
      <c r="G2" s="36"/>
      <c r="H2" s="34" t="s">
        <v>1</v>
      </c>
      <c r="I2" s="35"/>
      <c r="J2" s="35"/>
      <c r="K2" s="36"/>
      <c r="L2" s="34" t="s">
        <v>2</v>
      </c>
      <c r="M2" s="35"/>
      <c r="N2" s="35"/>
      <c r="O2" s="35"/>
      <c r="P2" s="36"/>
      <c r="Q2" s="34" t="s">
        <v>3</v>
      </c>
      <c r="R2" s="35"/>
      <c r="S2" s="35"/>
      <c r="T2" s="36"/>
      <c r="U2" s="34" t="s">
        <v>4</v>
      </c>
      <c r="V2" s="35"/>
      <c r="W2" s="35"/>
      <c r="X2" s="36"/>
      <c r="Y2" s="34" t="s">
        <v>5</v>
      </c>
      <c r="Z2" s="35"/>
      <c r="AA2" s="35"/>
      <c r="AB2" s="35"/>
      <c r="AC2" s="36"/>
      <c r="AD2" s="34" t="s">
        <v>6</v>
      </c>
      <c r="AE2" s="35"/>
      <c r="AF2" s="35"/>
      <c r="AG2" s="36"/>
      <c r="AH2" s="34" t="s">
        <v>7</v>
      </c>
      <c r="AI2" s="35"/>
      <c r="AJ2" s="35"/>
      <c r="AK2" s="36"/>
      <c r="AL2" s="34" t="s">
        <v>8</v>
      </c>
      <c r="AM2" s="35"/>
      <c r="AN2" s="35"/>
      <c r="AO2" s="35"/>
      <c r="AP2" s="36"/>
      <c r="AQ2" s="34" t="s">
        <v>9</v>
      </c>
      <c r="AR2" s="35"/>
      <c r="AS2" s="35"/>
      <c r="AT2" s="36"/>
      <c r="AU2" s="34" t="s">
        <v>10</v>
      </c>
      <c r="AV2" s="35"/>
      <c r="AW2" s="35"/>
      <c r="AX2" s="36"/>
      <c r="AY2" s="34" t="s">
        <v>11</v>
      </c>
      <c r="AZ2" s="35"/>
      <c r="BA2" s="35"/>
      <c r="BB2" s="35"/>
      <c r="BC2" s="36"/>
      <c r="BD2" s="6"/>
    </row>
    <row r="4" spans="1:62" ht="24" customHeight="1">
      <c r="A4" s="1" t="s">
        <v>13</v>
      </c>
      <c r="B4" s="1" t="s">
        <v>873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  <c r="BJ4" s="32"/>
    </row>
    <row r="5" spans="1:64" ht="15">
      <c r="A5" s="18">
        <v>310010</v>
      </c>
      <c r="B5" s="18" t="s">
        <v>833</v>
      </c>
      <c r="C5" s="27" t="s">
        <v>18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26"/>
      <c r="BJ5" s="32"/>
      <c r="BK5" s="25"/>
      <c r="BL5" s="25"/>
    </row>
    <row r="6" spans="1:64" ht="15">
      <c r="A6" s="18">
        <v>310020</v>
      </c>
      <c r="B6" s="18" t="s">
        <v>798</v>
      </c>
      <c r="C6" s="19" t="s">
        <v>19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13"/>
      <c r="BE6" s="15">
        <f t="shared" si="0"/>
        <v>0</v>
      </c>
      <c r="BF6" s="23">
        <v>23535</v>
      </c>
      <c r="BG6" s="20">
        <f t="shared" si="1"/>
        <v>0</v>
      </c>
      <c r="BH6" s="11" t="str">
        <f t="shared" si="2"/>
        <v>Silencioso</v>
      </c>
      <c r="BI6" s="26"/>
      <c r="BJ6" s="32"/>
      <c r="BK6" s="25"/>
      <c r="BL6" s="25"/>
    </row>
    <row r="7" spans="1:64" ht="15">
      <c r="A7" s="18">
        <v>310030</v>
      </c>
      <c r="B7" s="18" t="s">
        <v>469</v>
      </c>
      <c r="C7" s="19" t="s">
        <v>20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  <c r="BI7" s="26"/>
      <c r="BJ7" s="32"/>
      <c r="BK7" s="25"/>
      <c r="BL7" s="25"/>
    </row>
    <row r="8" spans="1:64" ht="15">
      <c r="A8" s="18">
        <v>310040</v>
      </c>
      <c r="B8" s="18" t="s">
        <v>620</v>
      </c>
      <c r="C8" s="19" t="s">
        <v>21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  <c r="BI8" s="26"/>
      <c r="BJ8" s="32"/>
      <c r="BK8" s="25"/>
      <c r="BL8" s="25"/>
    </row>
    <row r="9" spans="1:64" ht="15">
      <c r="A9" s="18">
        <v>310050</v>
      </c>
      <c r="B9" s="18" t="s">
        <v>231</v>
      </c>
      <c r="C9" s="19" t="s">
        <v>22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2</v>
      </c>
      <c r="L9" s="33">
        <v>7</v>
      </c>
      <c r="M9" s="33">
        <v>5</v>
      </c>
      <c r="N9" s="33">
        <v>10</v>
      </c>
      <c r="O9" s="33">
        <v>24</v>
      </c>
      <c r="P9" s="33">
        <v>6</v>
      </c>
      <c r="Q9" s="33">
        <v>15</v>
      </c>
      <c r="R9" s="33">
        <v>7</v>
      </c>
      <c r="S9" s="33">
        <v>5</v>
      </c>
      <c r="T9" s="33">
        <v>1</v>
      </c>
      <c r="U9" s="33">
        <v>0</v>
      </c>
      <c r="V9" s="33">
        <v>0</v>
      </c>
      <c r="W9" s="33">
        <v>4</v>
      </c>
      <c r="X9" s="33">
        <v>1</v>
      </c>
      <c r="Y9" s="33">
        <v>0</v>
      </c>
      <c r="Z9" s="33">
        <v>0</v>
      </c>
      <c r="AA9" s="33">
        <v>0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13"/>
      <c r="BE9" s="15">
        <f t="shared" si="0"/>
        <v>87</v>
      </c>
      <c r="BF9" s="23">
        <v>10140</v>
      </c>
      <c r="BG9" s="20">
        <f t="shared" si="1"/>
        <v>857.9881656804733</v>
      </c>
      <c r="BH9" s="11" t="str">
        <f t="shared" si="2"/>
        <v>Alta</v>
      </c>
      <c r="BI9" s="26"/>
      <c r="BJ9" s="32"/>
      <c r="BK9" s="25"/>
      <c r="BL9" s="25"/>
    </row>
    <row r="10" spans="1:64" ht="15">
      <c r="A10" s="18">
        <v>310060</v>
      </c>
      <c r="B10" s="18" t="s">
        <v>330</v>
      </c>
      <c r="C10" s="19" t="s">
        <v>23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13"/>
      <c r="BE10" s="15">
        <f t="shared" si="0"/>
        <v>0</v>
      </c>
      <c r="BF10" s="23">
        <v>14686</v>
      </c>
      <c r="BG10" s="20">
        <f t="shared" si="1"/>
        <v>0</v>
      </c>
      <c r="BH10" s="11" t="str">
        <f t="shared" si="2"/>
        <v>Silencioso</v>
      </c>
      <c r="BI10" s="26"/>
      <c r="BJ10" s="32"/>
      <c r="BK10" s="25"/>
      <c r="BL10" s="25"/>
    </row>
    <row r="11" spans="1:64" ht="15">
      <c r="A11" s="18">
        <v>310070</v>
      </c>
      <c r="B11" s="18" t="s">
        <v>832</v>
      </c>
      <c r="C11" s="19" t="s">
        <v>24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  <c r="BI11" s="26"/>
      <c r="BJ11" s="32"/>
      <c r="BK11" s="25"/>
      <c r="BL11" s="25"/>
    </row>
    <row r="12" spans="1:64" ht="15">
      <c r="A12" s="18">
        <v>310080</v>
      </c>
      <c r="B12" s="18" t="s">
        <v>265</v>
      </c>
      <c r="C12" s="19" t="s">
        <v>25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1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13"/>
      <c r="BE12" s="15">
        <f t="shared" si="0"/>
        <v>1</v>
      </c>
      <c r="BF12" s="23">
        <v>4370</v>
      </c>
      <c r="BG12" s="20">
        <f t="shared" si="1"/>
        <v>22.883295194508012</v>
      </c>
      <c r="BH12" s="11" t="str">
        <f t="shared" si="2"/>
        <v>Baixa</v>
      </c>
      <c r="BI12" s="26"/>
      <c r="BJ12" s="32"/>
      <c r="BK12" s="25"/>
      <c r="BL12" s="25"/>
    </row>
    <row r="13" spans="1:64" ht="15">
      <c r="A13" s="18">
        <v>310090</v>
      </c>
      <c r="B13" s="18" t="s">
        <v>814</v>
      </c>
      <c r="C13" s="19" t="s">
        <v>26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13"/>
      <c r="BE13" s="15">
        <f t="shared" si="0"/>
        <v>1</v>
      </c>
      <c r="BF13" s="23">
        <v>19307</v>
      </c>
      <c r="BG13" s="20">
        <f t="shared" si="1"/>
        <v>5.179468586523023</v>
      </c>
      <c r="BH13" s="11" t="str">
        <f t="shared" si="2"/>
        <v>Baixa</v>
      </c>
      <c r="BI13" s="26"/>
      <c r="BJ13" s="32"/>
      <c r="BK13" s="25"/>
      <c r="BL13" s="25"/>
    </row>
    <row r="14" spans="1:64" ht="15">
      <c r="A14" s="18">
        <v>310100</v>
      </c>
      <c r="B14" s="18" t="s">
        <v>582</v>
      </c>
      <c r="C14" s="19" t="s">
        <v>27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13"/>
      <c r="BE14" s="15">
        <f t="shared" si="0"/>
        <v>0</v>
      </c>
      <c r="BF14" s="23">
        <v>13447</v>
      </c>
      <c r="BG14" s="20">
        <f t="shared" si="1"/>
        <v>0</v>
      </c>
      <c r="BH14" s="11" t="str">
        <f t="shared" si="2"/>
        <v>Silencioso</v>
      </c>
      <c r="BI14" s="26"/>
      <c r="BJ14" s="32"/>
      <c r="BK14" s="25"/>
      <c r="BL14" s="25"/>
    </row>
    <row r="15" spans="1:64" ht="15">
      <c r="A15" s="18">
        <v>310110</v>
      </c>
      <c r="B15" s="18" t="s">
        <v>330</v>
      </c>
      <c r="C15" s="19" t="s">
        <v>28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1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1</v>
      </c>
      <c r="Z15" s="33">
        <v>2</v>
      </c>
      <c r="AA15" s="33">
        <v>1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13"/>
      <c r="BE15" s="15">
        <f t="shared" si="0"/>
        <v>5</v>
      </c>
      <c r="BF15" s="23">
        <v>25694</v>
      </c>
      <c r="BG15" s="20">
        <f t="shared" si="1"/>
        <v>19.45979606133728</v>
      </c>
      <c r="BH15" s="11" t="str">
        <f t="shared" si="2"/>
        <v>Baixa</v>
      </c>
      <c r="BI15" s="26"/>
      <c r="BJ15" s="32"/>
      <c r="BK15" s="25"/>
      <c r="BL15" s="25"/>
    </row>
    <row r="16" spans="1:64" ht="15">
      <c r="A16" s="18">
        <v>310120</v>
      </c>
      <c r="B16" s="18" t="s">
        <v>843</v>
      </c>
      <c r="C16" s="19" t="s">
        <v>29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26"/>
      <c r="BJ16" s="32"/>
      <c r="BK16" s="25"/>
      <c r="BL16" s="25"/>
    </row>
    <row r="17" spans="1:64" ht="15">
      <c r="A17" s="18">
        <v>310130</v>
      </c>
      <c r="B17" s="18" t="s">
        <v>843</v>
      </c>
      <c r="C17" s="19" t="s">
        <v>30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26"/>
      <c r="BJ17" s="32"/>
      <c r="BK17" s="25"/>
      <c r="BL17" s="25"/>
    </row>
    <row r="18" spans="1:64" ht="15">
      <c r="A18" s="18">
        <v>310140</v>
      </c>
      <c r="B18" s="18" t="s">
        <v>626</v>
      </c>
      <c r="C18" s="19" t="s">
        <v>31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  <c r="BI18" s="26"/>
      <c r="BJ18" s="32"/>
      <c r="BK18" s="25"/>
      <c r="BL18" s="25"/>
    </row>
    <row r="19" spans="1:64" ht="15">
      <c r="A19" s="18">
        <v>310150</v>
      </c>
      <c r="B19" s="18" t="s">
        <v>453</v>
      </c>
      <c r="C19" s="19" t="s">
        <v>32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1</v>
      </c>
      <c r="X19" s="33">
        <v>0</v>
      </c>
      <c r="Y19" s="33">
        <v>0</v>
      </c>
      <c r="Z19" s="33">
        <v>0</v>
      </c>
      <c r="AA19" s="33">
        <v>0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13"/>
      <c r="BE19" s="15">
        <f t="shared" si="0"/>
        <v>1</v>
      </c>
      <c r="BF19" s="23">
        <v>35720</v>
      </c>
      <c r="BG19" s="20">
        <f t="shared" si="1"/>
        <v>2.799552071668533</v>
      </c>
      <c r="BH19" s="11" t="str">
        <f t="shared" si="2"/>
        <v>Baixa</v>
      </c>
      <c r="BI19" s="26"/>
      <c r="BJ19" s="32"/>
      <c r="BK19" s="25"/>
      <c r="BL19" s="25"/>
    </row>
    <row r="20" spans="1:64" ht="15">
      <c r="A20" s="18">
        <v>310160</v>
      </c>
      <c r="B20" s="18" t="s">
        <v>33</v>
      </c>
      <c r="C20" s="19" t="s">
        <v>33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2</v>
      </c>
      <c r="X20" s="33">
        <v>0</v>
      </c>
      <c r="Y20" s="33">
        <v>0</v>
      </c>
      <c r="Z20" s="33">
        <v>0</v>
      </c>
      <c r="AA20" s="33">
        <v>0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13"/>
      <c r="BE20" s="15">
        <f t="shared" si="0"/>
        <v>3</v>
      </c>
      <c r="BF20" s="23">
        <v>78712</v>
      </c>
      <c r="BG20" s="20">
        <f t="shared" si="1"/>
        <v>3.811362943388556</v>
      </c>
      <c r="BH20" s="11" t="str">
        <f t="shared" si="2"/>
        <v>Baixa</v>
      </c>
      <c r="BI20" s="26"/>
      <c r="BJ20" s="32"/>
      <c r="BK20" s="25"/>
      <c r="BL20" s="25"/>
    </row>
    <row r="21" spans="1:64" ht="15">
      <c r="A21" s="18">
        <v>310163</v>
      </c>
      <c r="B21" s="18" t="s">
        <v>78</v>
      </c>
      <c r="C21" s="19" t="s">
        <v>34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26"/>
      <c r="BJ21" s="32"/>
      <c r="BK21" s="25"/>
      <c r="BL21" s="25"/>
    </row>
    <row r="22" spans="1:64" ht="15">
      <c r="A22" s="18">
        <v>310170</v>
      </c>
      <c r="B22" s="18" t="s">
        <v>582</v>
      </c>
      <c r="C22" s="19" t="s">
        <v>35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13"/>
      <c r="BE22" s="15">
        <f t="shared" si="0"/>
        <v>0</v>
      </c>
      <c r="BF22" s="23">
        <v>41296</v>
      </c>
      <c r="BG22" s="20">
        <f t="shared" si="1"/>
        <v>0</v>
      </c>
      <c r="BH22" s="11" t="str">
        <f t="shared" si="2"/>
        <v>Silencioso</v>
      </c>
      <c r="BI22" s="26"/>
      <c r="BJ22" s="32"/>
      <c r="BK22" s="25"/>
      <c r="BL22" s="25"/>
    </row>
    <row r="23" spans="1:64" ht="15">
      <c r="A23" s="18">
        <v>310180</v>
      </c>
      <c r="B23" s="18" t="s">
        <v>330</v>
      </c>
      <c r="C23" s="19" t="s">
        <v>36</v>
      </c>
      <c r="D23" s="33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13"/>
      <c r="BE23" s="15">
        <f t="shared" si="0"/>
        <v>1</v>
      </c>
      <c r="BF23" s="23">
        <v>7478</v>
      </c>
      <c r="BG23" s="20">
        <f t="shared" si="1"/>
        <v>13.37255950788981</v>
      </c>
      <c r="BH23" s="11" t="str">
        <f t="shared" si="2"/>
        <v>Baixa</v>
      </c>
      <c r="BI23" s="26"/>
      <c r="BJ23" s="32"/>
      <c r="BK23" s="25"/>
      <c r="BL23" s="25"/>
    </row>
    <row r="24" spans="1:64" ht="15">
      <c r="A24" s="18">
        <v>310190</v>
      </c>
      <c r="B24" s="18" t="s">
        <v>573</v>
      </c>
      <c r="C24" s="19" t="s">
        <v>37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  <c r="BI24" s="26"/>
      <c r="BJ24" s="32"/>
      <c r="BK24" s="25"/>
      <c r="BL24" s="25"/>
    </row>
    <row r="25" spans="1:64" ht="15">
      <c r="A25" s="18">
        <v>310200</v>
      </c>
      <c r="B25" s="18" t="s">
        <v>33</v>
      </c>
      <c r="C25" s="19" t="s">
        <v>38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13"/>
      <c r="BE25" s="15">
        <f t="shared" si="0"/>
        <v>0</v>
      </c>
      <c r="BF25" s="23">
        <v>14434</v>
      </c>
      <c r="BG25" s="20">
        <f t="shared" si="1"/>
        <v>0</v>
      </c>
      <c r="BH25" s="11" t="str">
        <f t="shared" si="2"/>
        <v>Silencioso</v>
      </c>
      <c r="BI25" s="26"/>
      <c r="BJ25" s="32"/>
      <c r="BK25" s="25"/>
      <c r="BL25" s="25"/>
    </row>
    <row r="26" spans="1:64" ht="15">
      <c r="A26" s="18">
        <v>310205</v>
      </c>
      <c r="B26" s="18" t="s">
        <v>469</v>
      </c>
      <c r="C26" s="19" t="s">
        <v>39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26"/>
      <c r="BJ26" s="32"/>
      <c r="BK26" s="25"/>
      <c r="BL26" s="25"/>
    </row>
    <row r="27" spans="1:64" ht="15">
      <c r="A27" s="18">
        <v>315350</v>
      </c>
      <c r="B27" s="18" t="s">
        <v>469</v>
      </c>
      <c r="C27" s="19" t="s">
        <v>40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26"/>
      <c r="BJ27" s="32"/>
      <c r="BK27" s="25"/>
      <c r="BL27" s="25"/>
    </row>
    <row r="28" spans="1:64" ht="15">
      <c r="A28" s="18">
        <v>310210</v>
      </c>
      <c r="B28" s="18" t="s">
        <v>78</v>
      </c>
      <c r="C28" s="19" t="s">
        <v>41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26"/>
      <c r="BJ28" s="32"/>
      <c r="BK28" s="25"/>
      <c r="BL28" s="25"/>
    </row>
    <row r="29" spans="1:64" ht="15">
      <c r="A29" s="18">
        <v>310220</v>
      </c>
      <c r="B29" s="18" t="s">
        <v>330</v>
      </c>
      <c r="C29" s="19" t="s">
        <v>42</v>
      </c>
      <c r="D29" s="33">
        <v>0</v>
      </c>
      <c r="E29" s="33">
        <v>0</v>
      </c>
      <c r="F29" s="33">
        <v>0</v>
      </c>
      <c r="G29" s="33">
        <v>1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1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13"/>
      <c r="BE29" s="15">
        <f t="shared" si="0"/>
        <v>2</v>
      </c>
      <c r="BF29" s="23">
        <v>4292</v>
      </c>
      <c r="BG29" s="20">
        <f t="shared" si="1"/>
        <v>46.59832246039142</v>
      </c>
      <c r="BH29" s="11" t="str">
        <f t="shared" si="2"/>
        <v>Baixa</v>
      </c>
      <c r="BI29" s="26"/>
      <c r="BJ29" s="32"/>
      <c r="BK29" s="25"/>
      <c r="BL29" s="25"/>
    </row>
    <row r="30" spans="1:64" ht="15">
      <c r="A30" s="18">
        <v>310230</v>
      </c>
      <c r="B30" s="18" t="s">
        <v>620</v>
      </c>
      <c r="C30" s="19" t="s">
        <v>43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13"/>
      <c r="BE30" s="15">
        <f t="shared" si="0"/>
        <v>0</v>
      </c>
      <c r="BF30" s="23">
        <v>15619</v>
      </c>
      <c r="BG30" s="20">
        <f t="shared" si="1"/>
        <v>0</v>
      </c>
      <c r="BH30" s="11" t="str">
        <f t="shared" si="2"/>
        <v>Silencioso</v>
      </c>
      <c r="BI30" s="26"/>
      <c r="BJ30" s="32"/>
      <c r="BK30" s="25"/>
      <c r="BL30" s="25"/>
    </row>
    <row r="31" spans="1:64" ht="15">
      <c r="A31" s="18">
        <v>310240</v>
      </c>
      <c r="B31" s="18" t="s">
        <v>258</v>
      </c>
      <c r="C31" s="19" t="s">
        <v>44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26"/>
      <c r="BJ31" s="32"/>
      <c r="BK31" s="25"/>
      <c r="BL31" s="25"/>
    </row>
    <row r="32" spans="1:64" ht="15">
      <c r="A32" s="18">
        <v>310250</v>
      </c>
      <c r="B32" s="18" t="s">
        <v>620</v>
      </c>
      <c r="C32" s="19" t="s">
        <v>45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26"/>
      <c r="BJ32" s="32"/>
      <c r="BK32" s="25"/>
      <c r="BL32" s="25"/>
    </row>
    <row r="33" spans="1:64" ht="15">
      <c r="A33" s="18">
        <v>310260</v>
      </c>
      <c r="B33" s="18" t="s">
        <v>626</v>
      </c>
      <c r="C33" s="19" t="s">
        <v>46</v>
      </c>
      <c r="D33" s="33">
        <v>0</v>
      </c>
      <c r="E33" s="33">
        <v>1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13"/>
      <c r="BE33" s="15">
        <f t="shared" si="0"/>
        <v>1</v>
      </c>
      <c r="BF33" s="23">
        <v>40092</v>
      </c>
      <c r="BG33" s="20">
        <f t="shared" si="1"/>
        <v>2.4942631946522997</v>
      </c>
      <c r="BH33" s="11" t="str">
        <f t="shared" si="2"/>
        <v>Baixa</v>
      </c>
      <c r="BI33" s="26"/>
      <c r="BJ33" s="32"/>
      <c r="BK33" s="25"/>
      <c r="BL33" s="25"/>
    </row>
    <row r="34" spans="1:64" ht="15">
      <c r="A34" s="18">
        <v>310280</v>
      </c>
      <c r="B34" s="18" t="s">
        <v>433</v>
      </c>
      <c r="C34" s="19" t="s">
        <v>47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26"/>
      <c r="BJ34" s="32"/>
      <c r="BK34" s="25"/>
      <c r="BL34" s="25"/>
    </row>
    <row r="35" spans="1:64" ht="15">
      <c r="A35" s="18">
        <v>310285</v>
      </c>
      <c r="B35" s="18" t="s">
        <v>814</v>
      </c>
      <c r="C35" s="19" t="s">
        <v>48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  <c r="BI35" s="26"/>
      <c r="BJ35" s="32"/>
      <c r="BK35" s="25"/>
      <c r="BL35" s="25"/>
    </row>
    <row r="36" spans="1:64" ht="15">
      <c r="A36" s="18">
        <v>310290</v>
      </c>
      <c r="B36" s="18" t="s">
        <v>78</v>
      </c>
      <c r="C36" s="19" t="s">
        <v>49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  <c r="BI36" s="26"/>
      <c r="BJ36" s="32"/>
      <c r="BK36" s="25"/>
      <c r="BL36" s="25"/>
    </row>
    <row r="37" spans="1:64" ht="15">
      <c r="A37" s="18">
        <v>310300</v>
      </c>
      <c r="B37" s="18" t="s">
        <v>231</v>
      </c>
      <c r="C37" s="19" t="s">
        <v>50</v>
      </c>
      <c r="D37" s="33">
        <v>0</v>
      </c>
      <c r="E37" s="33">
        <v>4</v>
      </c>
      <c r="F37" s="33">
        <v>0</v>
      </c>
      <c r="G37" s="33">
        <v>2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1</v>
      </c>
      <c r="O37" s="33">
        <v>0</v>
      </c>
      <c r="P37" s="33">
        <v>0</v>
      </c>
      <c r="Q37" s="33">
        <v>0</v>
      </c>
      <c r="R37" s="33">
        <v>2</v>
      </c>
      <c r="S37" s="33">
        <v>3</v>
      </c>
      <c r="T37" s="33">
        <v>2</v>
      </c>
      <c r="U37" s="33">
        <v>0</v>
      </c>
      <c r="V37" s="33">
        <v>1</v>
      </c>
      <c r="W37" s="33">
        <v>1</v>
      </c>
      <c r="X37" s="33">
        <v>1</v>
      </c>
      <c r="Y37" s="33">
        <v>0</v>
      </c>
      <c r="Z37" s="33">
        <v>0</v>
      </c>
      <c r="AA37" s="33">
        <v>1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13"/>
      <c r="BE37" s="15">
        <f t="shared" si="0"/>
        <v>18</v>
      </c>
      <c r="BF37" s="23">
        <v>9685</v>
      </c>
      <c r="BG37" s="20">
        <f t="shared" si="1"/>
        <v>185.8544140423335</v>
      </c>
      <c r="BH37" s="11" t="str">
        <f t="shared" si="2"/>
        <v>Média</v>
      </c>
      <c r="BI37" s="26"/>
      <c r="BJ37" s="32"/>
      <c r="BK37" s="25"/>
      <c r="BL37" s="25"/>
    </row>
    <row r="38" spans="1:64" ht="15">
      <c r="A38" s="18">
        <v>310310</v>
      </c>
      <c r="B38" s="18" t="s">
        <v>829</v>
      </c>
      <c r="C38" s="19" t="s">
        <v>51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26"/>
      <c r="BJ38" s="32"/>
      <c r="BK38" s="25"/>
      <c r="BL38" s="25"/>
    </row>
    <row r="39" spans="1:64" ht="15">
      <c r="A39" s="18">
        <v>310320</v>
      </c>
      <c r="B39" s="18" t="s">
        <v>798</v>
      </c>
      <c r="C39" s="19" t="s">
        <v>52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26"/>
      <c r="BJ39" s="32"/>
      <c r="BK39" s="25"/>
      <c r="BL39" s="25"/>
    </row>
    <row r="40" spans="1:64" ht="15">
      <c r="A40" s="18">
        <v>310330</v>
      </c>
      <c r="B40" s="18" t="s">
        <v>433</v>
      </c>
      <c r="C40" s="19" t="s">
        <v>53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26"/>
      <c r="BJ40" s="32"/>
      <c r="BK40" s="25"/>
      <c r="BL40" s="25"/>
    </row>
    <row r="41" spans="1:64" ht="15">
      <c r="A41" s="18">
        <v>310340</v>
      </c>
      <c r="B41" s="18" t="s">
        <v>258</v>
      </c>
      <c r="C41" s="19" t="s">
        <v>54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13"/>
      <c r="BE41" s="15">
        <f t="shared" si="0"/>
        <v>0</v>
      </c>
      <c r="BF41" s="23">
        <v>37270</v>
      </c>
      <c r="BG41" s="20">
        <f t="shared" si="1"/>
        <v>0</v>
      </c>
      <c r="BH41" s="11" t="str">
        <f t="shared" si="2"/>
        <v>Silencioso</v>
      </c>
      <c r="BI41" s="26"/>
      <c r="BJ41" s="32"/>
      <c r="BK41" s="25"/>
      <c r="BL41" s="25"/>
    </row>
    <row r="42" spans="1:64" ht="15">
      <c r="A42" s="18">
        <v>310350</v>
      </c>
      <c r="B42" s="18" t="s">
        <v>833</v>
      </c>
      <c r="C42" s="19" t="s">
        <v>55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1</v>
      </c>
      <c r="K42" s="33">
        <v>0</v>
      </c>
      <c r="L42" s="33">
        <v>0</v>
      </c>
      <c r="M42" s="33">
        <v>1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3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13"/>
      <c r="BE42" s="15">
        <f t="shared" si="0"/>
        <v>5</v>
      </c>
      <c r="BF42" s="23">
        <v>116267</v>
      </c>
      <c r="BG42" s="20">
        <f t="shared" si="1"/>
        <v>4.300446386334902</v>
      </c>
      <c r="BH42" s="11" t="str">
        <f t="shared" si="2"/>
        <v>Baixa</v>
      </c>
      <c r="BI42" s="26"/>
      <c r="BJ42" s="32"/>
      <c r="BK42" s="25"/>
      <c r="BL42" s="25"/>
    </row>
    <row r="43" spans="1:64" ht="15">
      <c r="A43" s="18">
        <v>310360</v>
      </c>
      <c r="B43" s="18" t="s">
        <v>433</v>
      </c>
      <c r="C43" s="19" t="s">
        <v>56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26"/>
      <c r="BJ43" s="32"/>
      <c r="BK43" s="25"/>
      <c r="BL43" s="25"/>
    </row>
    <row r="44" spans="1:64" ht="15">
      <c r="A44" s="18">
        <v>310370</v>
      </c>
      <c r="B44" s="18" t="s">
        <v>620</v>
      </c>
      <c r="C44" s="19" t="s">
        <v>57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26"/>
      <c r="BJ44" s="32"/>
      <c r="BK44" s="25"/>
      <c r="BL44" s="25"/>
    </row>
    <row r="45" spans="1:64" ht="15">
      <c r="A45" s="18">
        <v>310375</v>
      </c>
      <c r="B45" s="18" t="s">
        <v>833</v>
      </c>
      <c r="C45" s="19" t="s">
        <v>58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1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13"/>
      <c r="BE45" s="15">
        <f t="shared" si="0"/>
        <v>1</v>
      </c>
      <c r="BF45" s="23">
        <v>6657</v>
      </c>
      <c r="BG45" s="20">
        <f t="shared" si="1"/>
        <v>15.021781583295779</v>
      </c>
      <c r="BH45" s="11" t="str">
        <f t="shared" si="2"/>
        <v>Baixa</v>
      </c>
      <c r="BI45" s="26"/>
      <c r="BJ45" s="32"/>
      <c r="BK45" s="25"/>
      <c r="BL45" s="25"/>
    </row>
    <row r="46" spans="1:64" ht="15">
      <c r="A46" s="18">
        <v>310380</v>
      </c>
      <c r="B46" s="18" t="s">
        <v>575</v>
      </c>
      <c r="C46" s="19" t="s">
        <v>59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26"/>
      <c r="BJ46" s="32"/>
      <c r="BK46" s="25"/>
      <c r="BL46" s="25"/>
    </row>
    <row r="47" spans="1:64" ht="15">
      <c r="A47" s="18">
        <v>310390</v>
      </c>
      <c r="B47" s="18" t="s">
        <v>265</v>
      </c>
      <c r="C47" s="19" t="s">
        <v>60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1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13"/>
      <c r="BE47" s="15">
        <f t="shared" si="0"/>
        <v>1</v>
      </c>
      <c r="BF47" s="23">
        <v>8768</v>
      </c>
      <c r="BG47" s="20">
        <f t="shared" si="1"/>
        <v>11.405109489051094</v>
      </c>
      <c r="BH47" s="11" t="str">
        <f t="shared" si="2"/>
        <v>Baixa</v>
      </c>
      <c r="BI47" s="26"/>
      <c r="BJ47" s="32"/>
      <c r="BK47" s="25"/>
      <c r="BL47" s="25"/>
    </row>
    <row r="48" spans="1:64" ht="15">
      <c r="A48" s="18">
        <v>310400</v>
      </c>
      <c r="B48" s="18" t="s">
        <v>832</v>
      </c>
      <c r="C48" s="19" t="s">
        <v>61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13"/>
      <c r="BE48" s="15">
        <f t="shared" si="0"/>
        <v>0</v>
      </c>
      <c r="BF48" s="23">
        <v>102238</v>
      </c>
      <c r="BG48" s="20">
        <f t="shared" si="1"/>
        <v>0</v>
      </c>
      <c r="BH48" s="11" t="str">
        <f t="shared" si="2"/>
        <v>Silencioso</v>
      </c>
      <c r="BI48" s="26"/>
      <c r="BJ48" s="32"/>
      <c r="BK48" s="25"/>
      <c r="BL48" s="25"/>
    </row>
    <row r="49" spans="1:64" ht="15">
      <c r="A49" s="18">
        <v>310410</v>
      </c>
      <c r="B49" s="18" t="s">
        <v>33</v>
      </c>
      <c r="C49" s="19" t="s">
        <v>62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13"/>
      <c r="BE49" s="15">
        <f t="shared" si="0"/>
        <v>0</v>
      </c>
      <c r="BF49" s="23">
        <v>10373</v>
      </c>
      <c r="BG49" s="20">
        <f t="shared" si="1"/>
        <v>0</v>
      </c>
      <c r="BH49" s="11" t="str">
        <f t="shared" si="2"/>
        <v>Silencioso</v>
      </c>
      <c r="BI49" s="26"/>
      <c r="BJ49" s="32"/>
      <c r="BK49" s="25"/>
      <c r="BL49" s="25"/>
    </row>
    <row r="50" spans="1:64" ht="15">
      <c r="A50" s="18">
        <v>310420</v>
      </c>
      <c r="B50" s="18" t="s">
        <v>265</v>
      </c>
      <c r="C50" s="19" t="s">
        <v>63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1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13"/>
      <c r="BE50" s="15">
        <f t="shared" si="0"/>
        <v>1</v>
      </c>
      <c r="BF50" s="23">
        <v>39249</v>
      </c>
      <c r="BG50" s="20">
        <f t="shared" si="1"/>
        <v>2.5478356136462077</v>
      </c>
      <c r="BH50" s="11" t="str">
        <f t="shared" si="2"/>
        <v>Baixa</v>
      </c>
      <c r="BI50" s="26"/>
      <c r="BJ50" s="32"/>
      <c r="BK50" s="25"/>
      <c r="BL50" s="25"/>
    </row>
    <row r="51" spans="1:64" ht="15">
      <c r="A51" s="18">
        <v>310430</v>
      </c>
      <c r="B51" s="18" t="s">
        <v>33</v>
      </c>
      <c r="C51" s="19" t="s">
        <v>64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  <c r="BI51" s="26"/>
      <c r="BJ51" s="32"/>
      <c r="BK51" s="25"/>
      <c r="BL51" s="25"/>
    </row>
    <row r="52" spans="1:64" ht="15">
      <c r="A52" s="18">
        <v>310440</v>
      </c>
      <c r="B52" s="18" t="s">
        <v>453</v>
      </c>
      <c r="C52" s="19" t="s">
        <v>65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  <c r="BI52" s="26"/>
      <c r="BJ52" s="32"/>
      <c r="BK52" s="25"/>
      <c r="BL52" s="25"/>
    </row>
    <row r="53" spans="1:64" ht="15">
      <c r="A53" s="18">
        <v>310445</v>
      </c>
      <c r="B53" s="18" t="s">
        <v>258</v>
      </c>
      <c r="C53" s="19" t="s">
        <v>66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13"/>
      <c r="BE53" s="15">
        <f t="shared" si="0"/>
        <v>0</v>
      </c>
      <c r="BF53" s="23">
        <v>5118</v>
      </c>
      <c r="BG53" s="20">
        <f t="shared" si="1"/>
        <v>0</v>
      </c>
      <c r="BH53" s="11" t="str">
        <f t="shared" si="2"/>
        <v>Silencioso</v>
      </c>
      <c r="BI53" s="26"/>
      <c r="BJ53" s="32"/>
      <c r="BK53" s="25"/>
      <c r="BL53" s="25"/>
    </row>
    <row r="54" spans="1:64" ht="15">
      <c r="A54" s="18">
        <v>310450</v>
      </c>
      <c r="B54" s="18" t="s">
        <v>835</v>
      </c>
      <c r="C54" s="19" t="s">
        <v>67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13"/>
      <c r="BE54" s="15">
        <f t="shared" si="0"/>
        <v>0</v>
      </c>
      <c r="BF54" s="23">
        <v>18221</v>
      </c>
      <c r="BG54" s="20">
        <f t="shared" si="1"/>
        <v>0</v>
      </c>
      <c r="BH54" s="11" t="str">
        <f t="shared" si="2"/>
        <v>Silencioso</v>
      </c>
      <c r="BI54" s="26"/>
      <c r="BJ54" s="32"/>
      <c r="BK54" s="25"/>
      <c r="BL54" s="25"/>
    </row>
    <row r="55" spans="1:64" ht="15">
      <c r="A55" s="18">
        <v>310460</v>
      </c>
      <c r="B55" s="18" t="s">
        <v>453</v>
      </c>
      <c r="C55" s="19" t="s">
        <v>68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13"/>
      <c r="BE55" s="15">
        <f t="shared" si="0"/>
        <v>0</v>
      </c>
      <c r="BF55" s="23">
        <v>13937</v>
      </c>
      <c r="BG55" s="20">
        <f t="shared" si="1"/>
        <v>0</v>
      </c>
      <c r="BH55" s="11" t="str">
        <f t="shared" si="2"/>
        <v>Silencioso</v>
      </c>
      <c r="BI55" s="26"/>
      <c r="BJ55" s="32"/>
      <c r="BK55" s="25"/>
      <c r="BL55" s="25"/>
    </row>
    <row r="56" spans="1:64" ht="15">
      <c r="A56" s="18">
        <v>310470</v>
      </c>
      <c r="B56" s="18" t="s">
        <v>814</v>
      </c>
      <c r="C56" s="19" t="s">
        <v>69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13"/>
      <c r="BE56" s="15">
        <f t="shared" si="0"/>
        <v>0</v>
      </c>
      <c r="BF56" s="23">
        <v>14039</v>
      </c>
      <c r="BG56" s="20">
        <f t="shared" si="1"/>
        <v>0</v>
      </c>
      <c r="BH56" s="11" t="str">
        <f t="shared" si="2"/>
        <v>Silencioso</v>
      </c>
      <c r="BI56" s="26"/>
      <c r="BJ56" s="32"/>
      <c r="BK56" s="25"/>
      <c r="BL56" s="25"/>
    </row>
    <row r="57" spans="1:64" ht="15">
      <c r="A57" s="18">
        <v>310480</v>
      </c>
      <c r="B57" s="18" t="s">
        <v>798</v>
      </c>
      <c r="C57" s="19" t="s">
        <v>70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26"/>
      <c r="BJ57" s="32"/>
      <c r="BK57" s="25"/>
      <c r="BL57" s="25"/>
    </row>
    <row r="58" spans="1:64" ht="15">
      <c r="A58" s="18">
        <v>310490</v>
      </c>
      <c r="B58" s="18" t="s">
        <v>843</v>
      </c>
      <c r="C58" s="19" t="s">
        <v>71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  <c r="BI58" s="26"/>
      <c r="BJ58" s="32"/>
      <c r="BK58" s="25"/>
      <c r="BL58" s="25"/>
    </row>
    <row r="59" spans="1:64" ht="15">
      <c r="A59" s="18">
        <v>310500</v>
      </c>
      <c r="B59" s="18" t="s">
        <v>798</v>
      </c>
      <c r="C59" s="19" t="s">
        <v>72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  <c r="BI59" s="26"/>
      <c r="BJ59" s="32"/>
      <c r="BK59" s="25"/>
      <c r="BL59" s="25"/>
    </row>
    <row r="60" spans="1:64" ht="15">
      <c r="A60" s="18">
        <v>310510</v>
      </c>
      <c r="B60" s="18" t="s">
        <v>265</v>
      </c>
      <c r="C60" s="19" t="s">
        <v>73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  <c r="BI60" s="26"/>
      <c r="BJ60" s="32"/>
      <c r="BK60" s="25"/>
      <c r="BL60" s="25"/>
    </row>
    <row r="61" spans="1:64" ht="15">
      <c r="A61" s="18">
        <v>310520</v>
      </c>
      <c r="B61" s="18" t="s">
        <v>582</v>
      </c>
      <c r="C61" s="19" t="s">
        <v>74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  <c r="BI61" s="26"/>
      <c r="BJ61" s="32"/>
      <c r="BK61" s="25"/>
      <c r="BL61" s="25"/>
    </row>
    <row r="62" spans="1:64" ht="15">
      <c r="A62" s="18">
        <v>310530</v>
      </c>
      <c r="B62" s="18" t="s">
        <v>33</v>
      </c>
      <c r="C62" s="19" t="s">
        <v>75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  <c r="BI62" s="26"/>
      <c r="BJ62" s="32"/>
      <c r="BK62" s="25"/>
      <c r="BL62" s="25"/>
    </row>
    <row r="63" spans="1:64" ht="15">
      <c r="A63" s="18">
        <v>310540</v>
      </c>
      <c r="B63" s="18" t="s">
        <v>376</v>
      </c>
      <c r="C63" s="19" t="s">
        <v>76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13"/>
      <c r="BE63" s="15">
        <f t="shared" si="0"/>
        <v>0</v>
      </c>
      <c r="BF63" s="23">
        <v>31270</v>
      </c>
      <c r="BG63" s="20">
        <f t="shared" si="1"/>
        <v>0</v>
      </c>
      <c r="BH63" s="11" t="str">
        <f t="shared" si="2"/>
        <v>Silencioso</v>
      </c>
      <c r="BI63" s="26"/>
      <c r="BJ63" s="32"/>
      <c r="BK63" s="25"/>
      <c r="BL63" s="25"/>
    </row>
    <row r="64" spans="1:64" ht="15">
      <c r="A64" s="18">
        <v>310550</v>
      </c>
      <c r="B64" s="18" t="s">
        <v>829</v>
      </c>
      <c r="C64" s="19" t="s">
        <v>77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  <c r="BI64" s="26"/>
      <c r="BJ64" s="32"/>
      <c r="BK64" s="25"/>
      <c r="BL64" s="25"/>
    </row>
    <row r="65" spans="1:64" ht="15">
      <c r="A65" s="18">
        <v>310560</v>
      </c>
      <c r="B65" s="18" t="s">
        <v>78</v>
      </c>
      <c r="C65" s="19" t="s">
        <v>78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1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13"/>
      <c r="BE65" s="15">
        <f t="shared" si="0"/>
        <v>1</v>
      </c>
      <c r="BF65" s="23">
        <v>134924</v>
      </c>
      <c r="BG65" s="20">
        <f t="shared" si="1"/>
        <v>0.741157985236133</v>
      </c>
      <c r="BH65" s="11" t="str">
        <f t="shared" si="2"/>
        <v>Baixa</v>
      </c>
      <c r="BI65" s="26"/>
      <c r="BJ65" s="32"/>
      <c r="BK65" s="25"/>
      <c r="BL65" s="25"/>
    </row>
    <row r="66" spans="1:64" ht="15">
      <c r="A66" s="18">
        <v>310570</v>
      </c>
      <c r="B66" s="18" t="s">
        <v>620</v>
      </c>
      <c r="C66" s="19" t="s">
        <v>79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26"/>
      <c r="BJ66" s="32"/>
      <c r="BK66" s="25"/>
      <c r="BL66" s="25"/>
    </row>
    <row r="67" spans="1:64" ht="15">
      <c r="A67" s="18">
        <v>310590</v>
      </c>
      <c r="B67" s="18" t="s">
        <v>872</v>
      </c>
      <c r="C67" s="19" t="s">
        <v>80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  <c r="BI67" s="26"/>
      <c r="BJ67" s="32"/>
      <c r="BK67" s="25"/>
      <c r="BL67" s="25"/>
    </row>
    <row r="68" spans="1:64" ht="15">
      <c r="A68" s="18">
        <v>310600</v>
      </c>
      <c r="B68" s="18" t="s">
        <v>376</v>
      </c>
      <c r="C68" s="19" t="s">
        <v>81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1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1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13"/>
      <c r="BE68" s="15">
        <f t="shared" si="0"/>
        <v>2</v>
      </c>
      <c r="BF68" s="23">
        <v>10381</v>
      </c>
      <c r="BG68" s="20">
        <f t="shared" si="1"/>
        <v>19.265966669877663</v>
      </c>
      <c r="BH68" s="11" t="str">
        <f t="shared" si="2"/>
        <v>Baixa</v>
      </c>
      <c r="BI68" s="26"/>
      <c r="BJ68" s="32"/>
      <c r="BK68" s="25"/>
      <c r="BL68" s="25"/>
    </row>
    <row r="69" spans="1:64" ht="15">
      <c r="A69" s="18">
        <v>310610</v>
      </c>
      <c r="B69" s="18" t="s">
        <v>433</v>
      </c>
      <c r="C69" s="19" t="s">
        <v>82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6"/>
      <c r="BJ69" s="32"/>
      <c r="BK69" s="25"/>
      <c r="BL69" s="25"/>
    </row>
    <row r="70" spans="1:64" ht="15">
      <c r="A70" s="18">
        <v>310620</v>
      </c>
      <c r="B70" s="18" t="s">
        <v>83</v>
      </c>
      <c r="C70" s="19" t="s">
        <v>83</v>
      </c>
      <c r="D70" s="33">
        <v>1</v>
      </c>
      <c r="E70" s="33">
        <v>2</v>
      </c>
      <c r="F70" s="33">
        <v>1</v>
      </c>
      <c r="G70" s="33">
        <v>0</v>
      </c>
      <c r="H70" s="33">
        <v>1</v>
      </c>
      <c r="I70" s="33">
        <v>0</v>
      </c>
      <c r="J70" s="33">
        <v>1</v>
      </c>
      <c r="K70" s="33">
        <v>0</v>
      </c>
      <c r="L70" s="33">
        <v>1</v>
      </c>
      <c r="M70" s="33">
        <v>1</v>
      </c>
      <c r="N70" s="33">
        <v>1</v>
      </c>
      <c r="O70" s="33">
        <v>0</v>
      </c>
      <c r="P70" s="33">
        <v>1</v>
      </c>
      <c r="Q70" s="33">
        <v>1</v>
      </c>
      <c r="R70" s="33">
        <v>3</v>
      </c>
      <c r="S70" s="33">
        <v>1</v>
      </c>
      <c r="T70" s="33">
        <v>0</v>
      </c>
      <c r="U70" s="33">
        <v>0</v>
      </c>
      <c r="V70" s="33">
        <v>0</v>
      </c>
      <c r="W70" s="33">
        <v>1</v>
      </c>
      <c r="X70" s="33">
        <v>2</v>
      </c>
      <c r="Y70" s="33">
        <v>0</v>
      </c>
      <c r="Z70" s="33">
        <v>0</v>
      </c>
      <c r="AA70" s="33">
        <v>0</v>
      </c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13"/>
      <c r="BE70" s="15">
        <f t="shared" si="3"/>
        <v>18</v>
      </c>
      <c r="BF70" s="23">
        <v>2502557</v>
      </c>
      <c r="BG70" s="20">
        <f t="shared" si="4"/>
        <v>0.7192643364366926</v>
      </c>
      <c r="BH70" s="11" t="str">
        <f t="shared" si="5"/>
        <v>Baixa</v>
      </c>
      <c r="BI70" s="26"/>
      <c r="BJ70" s="32"/>
      <c r="BK70" s="25"/>
      <c r="BL70" s="25"/>
    </row>
    <row r="71" spans="1:64" ht="15">
      <c r="A71" s="18">
        <v>310630</v>
      </c>
      <c r="B71" s="18" t="s">
        <v>231</v>
      </c>
      <c r="C71" s="19" t="s">
        <v>84</v>
      </c>
      <c r="D71" s="33">
        <v>3</v>
      </c>
      <c r="E71" s="33">
        <v>1</v>
      </c>
      <c r="F71" s="33">
        <v>7</v>
      </c>
      <c r="G71" s="33">
        <v>4</v>
      </c>
      <c r="H71" s="33">
        <v>4</v>
      </c>
      <c r="I71" s="33">
        <v>4</v>
      </c>
      <c r="J71" s="33">
        <v>5</v>
      </c>
      <c r="K71" s="33">
        <v>11</v>
      </c>
      <c r="L71" s="33">
        <v>17</v>
      </c>
      <c r="M71" s="33">
        <v>31</v>
      </c>
      <c r="N71" s="33">
        <v>55</v>
      </c>
      <c r="O71" s="33">
        <v>45</v>
      </c>
      <c r="P71" s="33">
        <v>18</v>
      </c>
      <c r="Q71" s="33">
        <v>17</v>
      </c>
      <c r="R71" s="33">
        <v>15</v>
      </c>
      <c r="S71" s="33">
        <v>17</v>
      </c>
      <c r="T71" s="33">
        <v>15</v>
      </c>
      <c r="U71" s="33">
        <v>11</v>
      </c>
      <c r="V71" s="33">
        <v>9</v>
      </c>
      <c r="W71" s="33">
        <v>4</v>
      </c>
      <c r="X71" s="33">
        <v>3</v>
      </c>
      <c r="Y71" s="33">
        <v>1</v>
      </c>
      <c r="Z71" s="33">
        <v>0</v>
      </c>
      <c r="AA71" s="33">
        <v>1</v>
      </c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13"/>
      <c r="BE71" s="15">
        <f t="shared" si="3"/>
        <v>298</v>
      </c>
      <c r="BF71" s="23">
        <v>25619</v>
      </c>
      <c r="BG71" s="20">
        <f t="shared" si="4"/>
        <v>1163.1991881025801</v>
      </c>
      <c r="BH71" s="11" t="str">
        <f t="shared" si="5"/>
        <v>Alta</v>
      </c>
      <c r="BI71" s="26"/>
      <c r="BJ71" s="32"/>
      <c r="BK71" s="25"/>
      <c r="BL71" s="25"/>
    </row>
    <row r="72" spans="1:64" ht="15">
      <c r="A72" s="18">
        <v>310640</v>
      </c>
      <c r="B72" s="18" t="s">
        <v>83</v>
      </c>
      <c r="C72" s="19" t="s">
        <v>85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13"/>
      <c r="BE72" s="15">
        <f t="shared" si="3"/>
        <v>0</v>
      </c>
      <c r="BF72" s="23">
        <v>7816</v>
      </c>
      <c r="BG72" s="20">
        <f t="shared" si="4"/>
        <v>0</v>
      </c>
      <c r="BH72" s="11" t="str">
        <f t="shared" si="5"/>
        <v>Silencioso</v>
      </c>
      <c r="BI72" s="26"/>
      <c r="BJ72" s="32"/>
      <c r="BK72" s="25"/>
      <c r="BL72" s="25"/>
    </row>
    <row r="73" spans="1:64" ht="15">
      <c r="A73" s="18">
        <v>310650</v>
      </c>
      <c r="B73" s="18" t="s">
        <v>258</v>
      </c>
      <c r="C73" s="19" t="s">
        <v>86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  <c r="BI73" s="26"/>
      <c r="BJ73" s="32"/>
      <c r="BK73" s="25"/>
      <c r="BL73" s="25"/>
    </row>
    <row r="74" spans="1:64" ht="15">
      <c r="A74" s="18">
        <v>310665</v>
      </c>
      <c r="B74" s="18" t="s">
        <v>515</v>
      </c>
      <c r="C74" s="19" t="s">
        <v>87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26"/>
      <c r="BJ74" s="32"/>
      <c r="BK74" s="25"/>
      <c r="BL74" s="25"/>
    </row>
    <row r="75" spans="1:64" ht="15">
      <c r="A75" s="18">
        <v>310660</v>
      </c>
      <c r="B75" s="18" t="s">
        <v>814</v>
      </c>
      <c r="C75" s="19" t="s">
        <v>88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26"/>
      <c r="BJ75" s="32"/>
      <c r="BK75" s="25"/>
      <c r="BL75" s="25"/>
    </row>
    <row r="76" spans="1:64" ht="15">
      <c r="A76" s="18">
        <v>310670</v>
      </c>
      <c r="B76" s="18" t="s">
        <v>83</v>
      </c>
      <c r="C76" s="19" t="s">
        <v>89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1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13"/>
      <c r="BE76" s="15">
        <f t="shared" si="3"/>
        <v>1</v>
      </c>
      <c r="BF76" s="23">
        <v>417307</v>
      </c>
      <c r="BG76" s="20">
        <f t="shared" si="4"/>
        <v>0.23963173395126366</v>
      </c>
      <c r="BH76" s="11" t="str">
        <f t="shared" si="5"/>
        <v>Baixa</v>
      </c>
      <c r="BI76" s="26"/>
      <c r="BJ76" s="32"/>
      <c r="BK76" s="25"/>
      <c r="BL76" s="25"/>
    </row>
    <row r="77" spans="1:64" ht="15">
      <c r="A77" s="18">
        <v>310680</v>
      </c>
      <c r="B77" s="18" t="s">
        <v>433</v>
      </c>
      <c r="C77" s="19" t="s">
        <v>90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26"/>
      <c r="BJ77" s="32"/>
      <c r="BK77" s="25"/>
      <c r="BL77" s="25"/>
    </row>
    <row r="78" spans="1:64" ht="15">
      <c r="A78" s="18">
        <v>310690</v>
      </c>
      <c r="B78" s="18" t="s">
        <v>433</v>
      </c>
      <c r="C78" s="19" t="s">
        <v>91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  <c r="BI78" s="26"/>
      <c r="BJ78" s="32"/>
      <c r="BK78" s="25"/>
      <c r="BL78" s="25"/>
    </row>
    <row r="79" spans="1:64" ht="15">
      <c r="A79" s="18">
        <v>310700</v>
      </c>
      <c r="B79" s="18" t="s">
        <v>798</v>
      </c>
      <c r="C79" s="19" t="s">
        <v>92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  <c r="BI79" s="26"/>
      <c r="BJ79" s="32"/>
      <c r="BK79" s="25"/>
      <c r="BL79" s="25"/>
    </row>
    <row r="80" spans="1:64" ht="15">
      <c r="A80" s="18">
        <v>310710</v>
      </c>
      <c r="B80" s="18" t="s">
        <v>843</v>
      </c>
      <c r="C80" s="19" t="s">
        <v>93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13"/>
      <c r="BE80" s="15">
        <f t="shared" si="3"/>
        <v>0</v>
      </c>
      <c r="BF80" s="23">
        <v>40287</v>
      </c>
      <c r="BG80" s="20">
        <f t="shared" si="4"/>
        <v>0</v>
      </c>
      <c r="BH80" s="11" t="str">
        <f t="shared" si="5"/>
        <v>Silencioso</v>
      </c>
      <c r="BI80" s="26"/>
      <c r="BJ80" s="32"/>
      <c r="BK80" s="25"/>
      <c r="BL80" s="25"/>
    </row>
    <row r="81" spans="1:64" ht="15">
      <c r="A81" s="18">
        <v>310720</v>
      </c>
      <c r="B81" s="18" t="s">
        <v>433</v>
      </c>
      <c r="C81" s="19" t="s">
        <v>94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26"/>
      <c r="BJ81" s="32"/>
      <c r="BK81" s="25"/>
      <c r="BL81" s="25"/>
    </row>
    <row r="82" spans="1:64" ht="15">
      <c r="A82" s="18">
        <v>310730</v>
      </c>
      <c r="B82" s="18" t="s">
        <v>515</v>
      </c>
      <c r="C82" s="19" t="s">
        <v>95</v>
      </c>
      <c r="D82" s="33">
        <v>0</v>
      </c>
      <c r="E82" s="33">
        <v>0</v>
      </c>
      <c r="F82" s="33">
        <v>0</v>
      </c>
      <c r="G82" s="33">
        <v>1</v>
      </c>
      <c r="H82" s="33">
        <v>0</v>
      </c>
      <c r="I82" s="33">
        <v>0</v>
      </c>
      <c r="J82" s="33">
        <v>0</v>
      </c>
      <c r="K82" s="33">
        <v>0</v>
      </c>
      <c r="L82" s="33">
        <v>1</v>
      </c>
      <c r="M82" s="33">
        <v>0</v>
      </c>
      <c r="N82" s="33">
        <v>0</v>
      </c>
      <c r="O82" s="33">
        <v>0</v>
      </c>
      <c r="P82" s="33">
        <v>1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13"/>
      <c r="BE82" s="15">
        <f t="shared" si="3"/>
        <v>3</v>
      </c>
      <c r="BF82" s="23">
        <v>49600</v>
      </c>
      <c r="BG82" s="20">
        <f t="shared" si="4"/>
        <v>6.048387096774194</v>
      </c>
      <c r="BH82" s="11" t="str">
        <f t="shared" si="5"/>
        <v>Baixa</v>
      </c>
      <c r="BI82" s="26"/>
      <c r="BJ82" s="32"/>
      <c r="BK82" s="25"/>
      <c r="BL82" s="25"/>
    </row>
    <row r="83" spans="1:64" ht="15">
      <c r="A83" s="18">
        <v>310740</v>
      </c>
      <c r="B83" s="18" t="s">
        <v>265</v>
      </c>
      <c r="C83" s="19" t="s">
        <v>96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1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13"/>
      <c r="BE83" s="15">
        <f t="shared" si="3"/>
        <v>1</v>
      </c>
      <c r="BF83" s="23">
        <v>49236</v>
      </c>
      <c r="BG83" s="20">
        <f t="shared" si="4"/>
        <v>2.031034202615972</v>
      </c>
      <c r="BH83" s="11" t="str">
        <f t="shared" si="5"/>
        <v>Baixa</v>
      </c>
      <c r="BI83" s="26"/>
      <c r="BJ83" s="32"/>
      <c r="BK83" s="25"/>
      <c r="BL83" s="25"/>
    </row>
    <row r="84" spans="1:64" ht="15">
      <c r="A84" s="18">
        <v>310750</v>
      </c>
      <c r="B84" s="18" t="s">
        <v>433</v>
      </c>
      <c r="C84" s="19" t="s">
        <v>97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  <c r="BI84" s="26"/>
      <c r="BJ84" s="32"/>
      <c r="BK84" s="25"/>
      <c r="BL84" s="25"/>
    </row>
    <row r="85" spans="1:64" ht="15">
      <c r="A85" s="18">
        <v>310760</v>
      </c>
      <c r="B85" s="18" t="s">
        <v>573</v>
      </c>
      <c r="C85" s="19" t="s">
        <v>98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13"/>
      <c r="BE85" s="15">
        <f t="shared" si="3"/>
        <v>0</v>
      </c>
      <c r="BF85" s="23">
        <v>4150</v>
      </c>
      <c r="BG85" s="20">
        <f t="shared" si="4"/>
        <v>0</v>
      </c>
      <c r="BH85" s="11" t="str">
        <f t="shared" si="5"/>
        <v>Silencioso</v>
      </c>
      <c r="BI85" s="26"/>
      <c r="BJ85" s="32"/>
      <c r="BK85" s="25"/>
      <c r="BL85" s="25"/>
    </row>
    <row r="86" spans="1:64" ht="15">
      <c r="A86" s="18">
        <v>310770</v>
      </c>
      <c r="B86" s="18" t="s">
        <v>376</v>
      </c>
      <c r="C86" s="19" t="s">
        <v>99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  <c r="BI86" s="26"/>
      <c r="BJ86" s="32"/>
      <c r="BK86" s="25"/>
      <c r="BL86" s="25"/>
    </row>
    <row r="87" spans="1:64" ht="15">
      <c r="A87" s="18">
        <v>310780</v>
      </c>
      <c r="B87" s="18" t="s">
        <v>231</v>
      </c>
      <c r="C87" s="19" t="s">
        <v>100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13"/>
      <c r="BE87" s="15">
        <f t="shared" si="3"/>
        <v>0</v>
      </c>
      <c r="BF87" s="23">
        <v>15542</v>
      </c>
      <c r="BG87" s="20">
        <f t="shared" si="4"/>
        <v>0</v>
      </c>
      <c r="BH87" s="11" t="str">
        <f t="shared" si="5"/>
        <v>Silencioso</v>
      </c>
      <c r="BI87" s="26"/>
      <c r="BJ87" s="32"/>
      <c r="BK87" s="25"/>
      <c r="BL87" s="25"/>
    </row>
    <row r="88" spans="1:64" ht="15">
      <c r="A88" s="18">
        <v>310790</v>
      </c>
      <c r="B88" s="18" t="s">
        <v>626</v>
      </c>
      <c r="C88" s="19" t="s">
        <v>101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26"/>
      <c r="BJ88" s="32"/>
      <c r="BK88" s="25"/>
      <c r="BL88" s="25"/>
    </row>
    <row r="89" spans="1:64" ht="15">
      <c r="A89" s="18">
        <v>310800</v>
      </c>
      <c r="B89" s="18" t="s">
        <v>872</v>
      </c>
      <c r="C89" s="19" t="s">
        <v>102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  <c r="BI89" s="26"/>
      <c r="BJ89" s="32"/>
      <c r="BK89" s="25"/>
      <c r="BL89" s="25"/>
    </row>
    <row r="90" spans="1:64" ht="15">
      <c r="A90" s="18">
        <v>310810</v>
      </c>
      <c r="B90" s="18" t="s">
        <v>83</v>
      </c>
      <c r="C90" s="19" t="s">
        <v>103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  <c r="BI90" s="26"/>
      <c r="BJ90" s="32"/>
      <c r="BK90" s="25"/>
      <c r="BL90" s="25"/>
    </row>
    <row r="91" spans="1:64" ht="15">
      <c r="A91" s="18">
        <v>310820</v>
      </c>
      <c r="B91" s="18" t="s">
        <v>835</v>
      </c>
      <c r="C91" s="19" t="s">
        <v>104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  <c r="BI91" s="26"/>
      <c r="BJ91" s="32"/>
      <c r="BK91" s="25"/>
      <c r="BL91" s="25"/>
    </row>
    <row r="92" spans="1:64" ht="15">
      <c r="A92" s="18">
        <v>310825</v>
      </c>
      <c r="B92" s="18" t="s">
        <v>413</v>
      </c>
      <c r="C92" s="19" t="s">
        <v>105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  <c r="BI92" s="26"/>
      <c r="BJ92" s="32"/>
      <c r="BK92" s="25"/>
      <c r="BL92" s="25"/>
    </row>
    <row r="93" spans="1:64" ht="15">
      <c r="A93" s="18">
        <v>310830</v>
      </c>
      <c r="B93" s="18" t="s">
        <v>626</v>
      </c>
      <c r="C93" s="19" t="s">
        <v>106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  <c r="BI93" s="26"/>
      <c r="BJ93" s="32"/>
      <c r="BK93" s="25"/>
      <c r="BL93" s="25"/>
    </row>
    <row r="94" spans="1:64" ht="15">
      <c r="A94" s="18">
        <v>310840</v>
      </c>
      <c r="B94" s="18" t="s">
        <v>33</v>
      </c>
      <c r="C94" s="19" t="s">
        <v>107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  <c r="BI94" s="26"/>
      <c r="BJ94" s="32"/>
      <c r="BK94" s="25"/>
      <c r="BL94" s="25"/>
    </row>
    <row r="95" spans="1:64" ht="15">
      <c r="A95" s="18">
        <v>310850</v>
      </c>
      <c r="B95" s="18" t="s">
        <v>515</v>
      </c>
      <c r="C95" s="19" t="s">
        <v>108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  <c r="BI95" s="26"/>
      <c r="BJ95" s="32"/>
      <c r="BK95" s="25"/>
      <c r="BL95" s="25"/>
    </row>
    <row r="96" spans="1:64" ht="15">
      <c r="A96" s="18">
        <v>310870</v>
      </c>
      <c r="B96" s="18" t="s">
        <v>829</v>
      </c>
      <c r="C96" s="19" t="s">
        <v>109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  <c r="BI96" s="26"/>
      <c r="BJ96" s="32"/>
      <c r="BK96" s="25"/>
      <c r="BL96" s="25"/>
    </row>
    <row r="97" spans="1:64" ht="15">
      <c r="A97" s="18">
        <v>310855</v>
      </c>
      <c r="B97" s="18" t="s">
        <v>575</v>
      </c>
      <c r="C97" s="19" t="s">
        <v>110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1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13"/>
      <c r="BE97" s="15">
        <f t="shared" si="3"/>
        <v>1</v>
      </c>
      <c r="BF97" s="23">
        <v>15727</v>
      </c>
      <c r="BG97" s="20">
        <f t="shared" si="4"/>
        <v>6.358491765753163</v>
      </c>
      <c r="BH97" s="11" t="str">
        <f t="shared" si="5"/>
        <v>Baixa</v>
      </c>
      <c r="BI97" s="26"/>
      <c r="BJ97" s="32"/>
      <c r="BK97" s="25"/>
      <c r="BL97" s="25"/>
    </row>
    <row r="98" spans="1:64" ht="15">
      <c r="A98" s="18">
        <v>310860</v>
      </c>
      <c r="B98" s="18" t="s">
        <v>413</v>
      </c>
      <c r="C98" s="19" t="s">
        <v>111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  <c r="BI98" s="26"/>
      <c r="BJ98" s="32"/>
      <c r="BK98" s="25"/>
      <c r="BL98" s="25"/>
    </row>
    <row r="99" spans="1:64" ht="15">
      <c r="A99" s="18">
        <v>310890</v>
      </c>
      <c r="B99" s="18" t="s">
        <v>626</v>
      </c>
      <c r="C99" s="19" t="s">
        <v>112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  <c r="BI99" s="26"/>
      <c r="BJ99" s="32"/>
      <c r="BK99" s="25"/>
      <c r="BL99" s="25"/>
    </row>
    <row r="100" spans="1:64" ht="15">
      <c r="A100" s="18">
        <v>310880</v>
      </c>
      <c r="B100" s="18" t="s">
        <v>231</v>
      </c>
      <c r="C100" s="19" t="s">
        <v>113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1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1</v>
      </c>
      <c r="R100" s="33">
        <v>0</v>
      </c>
      <c r="S100" s="33">
        <v>0</v>
      </c>
      <c r="T100" s="33">
        <v>0</v>
      </c>
      <c r="U100" s="33">
        <v>1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13"/>
      <c r="BE100" s="15">
        <f t="shared" si="3"/>
        <v>3</v>
      </c>
      <c r="BF100" s="23">
        <v>5045</v>
      </c>
      <c r="BG100" s="20">
        <f t="shared" si="4"/>
        <v>59.46481665014867</v>
      </c>
      <c r="BH100" s="11" t="str">
        <f t="shared" si="5"/>
        <v>Baixa</v>
      </c>
      <c r="BI100" s="26"/>
      <c r="BJ100" s="32"/>
      <c r="BK100" s="25"/>
      <c r="BL100" s="25"/>
    </row>
    <row r="101" spans="1:64" ht="15">
      <c r="A101" s="18">
        <v>310900</v>
      </c>
      <c r="B101" s="18" t="s">
        <v>83</v>
      </c>
      <c r="C101" s="19" t="s">
        <v>114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1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13"/>
      <c r="BE101" s="15">
        <f t="shared" si="3"/>
        <v>1</v>
      </c>
      <c r="BF101" s="23">
        <v>37857</v>
      </c>
      <c r="BG101" s="20">
        <f t="shared" si="4"/>
        <v>2.6415194019600072</v>
      </c>
      <c r="BH101" s="11" t="str">
        <f t="shared" si="5"/>
        <v>Baixa</v>
      </c>
      <c r="BI101" s="26"/>
      <c r="BJ101" s="32"/>
      <c r="BK101" s="25"/>
      <c r="BL101" s="25"/>
    </row>
    <row r="102" spans="1:64" ht="15">
      <c r="A102" s="18">
        <v>310910</v>
      </c>
      <c r="B102" s="18" t="s">
        <v>626</v>
      </c>
      <c r="C102" s="19" t="s">
        <v>115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26"/>
      <c r="BJ102" s="32"/>
      <c r="BK102" s="25"/>
      <c r="BL102" s="25"/>
    </row>
    <row r="103" spans="1:64" ht="15">
      <c r="A103" s="18">
        <v>310920</v>
      </c>
      <c r="B103" s="18" t="s">
        <v>798</v>
      </c>
      <c r="C103" s="19" t="s">
        <v>116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1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13"/>
      <c r="BE103" s="15">
        <f t="shared" si="3"/>
        <v>1</v>
      </c>
      <c r="BF103" s="23">
        <v>10589</v>
      </c>
      <c r="BG103" s="20">
        <f t="shared" si="4"/>
        <v>9.443762394938144</v>
      </c>
      <c r="BH103" s="11" t="str">
        <f t="shared" si="5"/>
        <v>Baixa</v>
      </c>
      <c r="BI103" s="26"/>
      <c r="BJ103" s="32"/>
      <c r="BK103" s="25"/>
      <c r="BL103" s="25"/>
    </row>
    <row r="104" spans="1:64" ht="15">
      <c r="A104" s="18">
        <v>310925</v>
      </c>
      <c r="B104" s="18" t="s">
        <v>231</v>
      </c>
      <c r="C104" s="19" t="s">
        <v>117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1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1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1</v>
      </c>
      <c r="X104" s="33">
        <v>0</v>
      </c>
      <c r="Y104" s="33">
        <v>0</v>
      </c>
      <c r="Z104" s="33">
        <v>0</v>
      </c>
      <c r="AA104" s="33">
        <v>0</v>
      </c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13"/>
      <c r="BE104" s="15">
        <f t="shared" si="3"/>
        <v>3</v>
      </c>
      <c r="BF104" s="23">
        <v>4134</v>
      </c>
      <c r="BG104" s="20">
        <f t="shared" si="4"/>
        <v>72.5689404934688</v>
      </c>
      <c r="BH104" s="11" t="str">
        <f t="shared" si="5"/>
        <v>Baixa</v>
      </c>
      <c r="BI104" s="26"/>
      <c r="BJ104" s="32"/>
      <c r="BK104" s="25"/>
      <c r="BL104" s="25"/>
    </row>
    <row r="105" spans="1:64" ht="15">
      <c r="A105" s="18">
        <v>310930</v>
      </c>
      <c r="B105" s="18" t="s">
        <v>835</v>
      </c>
      <c r="C105" s="19" t="s">
        <v>118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  <c r="BI105" s="26"/>
      <c r="BJ105" s="32"/>
      <c r="BK105" s="25"/>
      <c r="BL105" s="25"/>
    </row>
    <row r="106" spans="1:64" ht="15">
      <c r="A106" s="18">
        <v>310940</v>
      </c>
      <c r="B106" s="18" t="s">
        <v>612</v>
      </c>
      <c r="C106" s="19" t="s">
        <v>119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13"/>
      <c r="BE106" s="15">
        <f t="shared" si="3"/>
        <v>0</v>
      </c>
      <c r="BF106" s="23">
        <v>28163</v>
      </c>
      <c r="BG106" s="20">
        <f t="shared" si="4"/>
        <v>0</v>
      </c>
      <c r="BH106" s="11" t="str">
        <f t="shared" si="5"/>
        <v>Silencioso</v>
      </c>
      <c r="BI106" s="26"/>
      <c r="BJ106" s="32"/>
      <c r="BK106" s="25"/>
      <c r="BL106" s="25"/>
    </row>
    <row r="107" spans="1:64" ht="15">
      <c r="A107" s="18">
        <v>310945</v>
      </c>
      <c r="B107" s="18" t="s">
        <v>835</v>
      </c>
      <c r="C107" s="19" t="s">
        <v>120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13"/>
      <c r="BE107" s="15">
        <f t="shared" si="3"/>
        <v>0</v>
      </c>
      <c r="BF107" s="23">
        <v>6861</v>
      </c>
      <c r="BG107" s="20">
        <f t="shared" si="4"/>
        <v>0</v>
      </c>
      <c r="BH107" s="11" t="str">
        <f t="shared" si="5"/>
        <v>Silencioso</v>
      </c>
      <c r="BI107" s="26"/>
      <c r="BJ107" s="32"/>
      <c r="BK107" s="25"/>
      <c r="BL107" s="25"/>
    </row>
    <row r="108" spans="1:64" ht="15">
      <c r="A108" s="18">
        <v>310950</v>
      </c>
      <c r="B108" s="18" t="s">
        <v>33</v>
      </c>
      <c r="C108" s="19" t="s">
        <v>121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  <c r="BI108" s="26"/>
      <c r="BJ108" s="32"/>
      <c r="BK108" s="25"/>
      <c r="BL108" s="25"/>
    </row>
    <row r="109" spans="1:64" ht="15">
      <c r="A109" s="18">
        <v>310960</v>
      </c>
      <c r="B109" s="18" t="s">
        <v>798</v>
      </c>
      <c r="C109" s="19" t="s">
        <v>122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  <c r="BI109" s="26"/>
      <c r="BJ109" s="32"/>
      <c r="BK109" s="25"/>
      <c r="BL109" s="25"/>
    </row>
    <row r="110" spans="1:64" ht="15">
      <c r="A110" s="18">
        <v>310970</v>
      </c>
      <c r="B110" s="18" t="s">
        <v>626</v>
      </c>
      <c r="C110" s="19" t="s">
        <v>123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  <c r="BI110" s="26"/>
      <c r="BJ110" s="32"/>
      <c r="BK110" s="25"/>
      <c r="BL110" s="25"/>
    </row>
    <row r="111" spans="1:64" ht="15">
      <c r="A111" s="18">
        <v>310270</v>
      </c>
      <c r="B111" s="18" t="s">
        <v>582</v>
      </c>
      <c r="C111" s="19" t="s">
        <v>124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13"/>
      <c r="BE111" s="15">
        <f t="shared" si="3"/>
        <v>0</v>
      </c>
      <c r="BF111" s="23">
        <v>9410</v>
      </c>
      <c r="BG111" s="20">
        <f t="shared" si="4"/>
        <v>0</v>
      </c>
      <c r="BH111" s="11" t="str">
        <f t="shared" si="5"/>
        <v>Silencioso</v>
      </c>
      <c r="BI111" s="26"/>
      <c r="BJ111" s="32"/>
      <c r="BK111" s="25"/>
      <c r="BL111" s="25"/>
    </row>
    <row r="112" spans="1:64" ht="15">
      <c r="A112" s="18">
        <v>310980</v>
      </c>
      <c r="B112" s="18" t="s">
        <v>401</v>
      </c>
      <c r="C112" s="19" t="s">
        <v>125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1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13"/>
      <c r="BE112" s="15">
        <f t="shared" si="3"/>
        <v>1</v>
      </c>
      <c r="BF112" s="23">
        <v>2661</v>
      </c>
      <c r="BG112" s="20">
        <f t="shared" si="4"/>
        <v>37.579857196542655</v>
      </c>
      <c r="BH112" s="11" t="str">
        <f t="shared" si="5"/>
        <v>Baixa</v>
      </c>
      <c r="BI112" s="26"/>
      <c r="BJ112" s="32"/>
      <c r="BK112" s="25"/>
      <c r="BL112" s="25"/>
    </row>
    <row r="113" spans="1:64" ht="15">
      <c r="A113" s="18">
        <v>310990</v>
      </c>
      <c r="B113" s="18" t="s">
        <v>798</v>
      </c>
      <c r="C113" s="19" t="s">
        <v>126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1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13"/>
      <c r="BE113" s="15">
        <f t="shared" si="3"/>
        <v>1</v>
      </c>
      <c r="BF113" s="23">
        <v>11170</v>
      </c>
      <c r="BG113" s="20">
        <f t="shared" si="4"/>
        <v>8.952551477170994</v>
      </c>
      <c r="BH113" s="11" t="str">
        <f t="shared" si="5"/>
        <v>Baixa</v>
      </c>
      <c r="BI113" s="26"/>
      <c r="BJ113" s="32"/>
      <c r="BK113" s="25"/>
      <c r="BL113" s="25"/>
    </row>
    <row r="114" spans="1:64" ht="15">
      <c r="A114" s="18">
        <v>311000</v>
      </c>
      <c r="B114" s="18" t="s">
        <v>83</v>
      </c>
      <c r="C114" s="19" t="s">
        <v>127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13"/>
      <c r="BE114" s="15">
        <f t="shared" si="3"/>
        <v>0</v>
      </c>
      <c r="BF114" s="23">
        <v>43739</v>
      </c>
      <c r="BG114" s="20">
        <f t="shared" si="4"/>
        <v>0</v>
      </c>
      <c r="BH114" s="11" t="str">
        <f t="shared" si="5"/>
        <v>Silencioso</v>
      </c>
      <c r="BI114" s="26"/>
      <c r="BJ114" s="32"/>
      <c r="BK114" s="25"/>
      <c r="BL114" s="25"/>
    </row>
    <row r="115" spans="1:64" ht="15">
      <c r="A115" s="18">
        <v>311010</v>
      </c>
      <c r="B115" s="18" t="s">
        <v>469</v>
      </c>
      <c r="C115" s="19" t="s">
        <v>128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  <c r="BI115" s="26"/>
      <c r="BJ115" s="32"/>
      <c r="BK115" s="25"/>
      <c r="BL115" s="25"/>
    </row>
    <row r="116" spans="1:64" ht="15">
      <c r="A116" s="18">
        <v>311020</v>
      </c>
      <c r="B116" s="18" t="s">
        <v>620</v>
      </c>
      <c r="C116" s="19" t="s">
        <v>129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  <c r="BI116" s="26"/>
      <c r="BJ116" s="32"/>
      <c r="BK116" s="25"/>
      <c r="BL116" s="25"/>
    </row>
    <row r="117" spans="1:64" ht="15">
      <c r="A117" s="18">
        <v>311030</v>
      </c>
      <c r="B117" s="18" t="s">
        <v>626</v>
      </c>
      <c r="C117" s="19" t="s">
        <v>130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  <c r="BI117" s="26"/>
      <c r="BJ117" s="32"/>
      <c r="BK117" s="25"/>
      <c r="BL117" s="25"/>
    </row>
    <row r="118" spans="1:64" ht="15">
      <c r="A118" s="18">
        <v>311040</v>
      </c>
      <c r="B118" s="18" t="s">
        <v>265</v>
      </c>
      <c r="C118" s="19" t="s">
        <v>131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26"/>
      <c r="BJ118" s="32"/>
      <c r="BK118" s="25"/>
      <c r="BL118" s="25"/>
    </row>
    <row r="119" spans="1:64" ht="15">
      <c r="A119" s="18">
        <v>311050</v>
      </c>
      <c r="B119" s="18" t="s">
        <v>626</v>
      </c>
      <c r="C119" s="19" t="s">
        <v>132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  <c r="BI119" s="26"/>
      <c r="BJ119" s="32"/>
      <c r="BK119" s="25"/>
      <c r="BL119" s="25"/>
    </row>
    <row r="120" spans="1:64" ht="15">
      <c r="A120" s="18">
        <v>311060</v>
      </c>
      <c r="B120" s="18" t="s">
        <v>626</v>
      </c>
      <c r="C120" s="19" t="s">
        <v>133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  <c r="BI120" s="26"/>
      <c r="BJ120" s="32"/>
      <c r="BK120" s="25"/>
      <c r="BL120" s="25"/>
    </row>
    <row r="121" spans="1:64" ht="15">
      <c r="A121" s="18">
        <v>311070</v>
      </c>
      <c r="B121" s="18" t="s">
        <v>843</v>
      </c>
      <c r="C121" s="19" t="s">
        <v>134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  <c r="BI121" s="26"/>
      <c r="BJ121" s="32"/>
      <c r="BK121" s="25"/>
      <c r="BL121" s="25"/>
    </row>
    <row r="122" spans="1:64" ht="15">
      <c r="A122" s="18">
        <v>311080</v>
      </c>
      <c r="B122" s="18" t="s">
        <v>814</v>
      </c>
      <c r="C122" s="19" t="s">
        <v>135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13"/>
      <c r="BE122" s="15">
        <f t="shared" si="3"/>
        <v>0</v>
      </c>
      <c r="BF122" s="23">
        <v>3733</v>
      </c>
      <c r="BG122" s="20">
        <f t="shared" si="4"/>
        <v>0</v>
      </c>
      <c r="BH122" s="11" t="str">
        <f t="shared" si="5"/>
        <v>Silencioso</v>
      </c>
      <c r="BI122" s="26"/>
      <c r="BJ122" s="32"/>
      <c r="BK122" s="25"/>
      <c r="BL122" s="25"/>
    </row>
    <row r="123" spans="1:64" ht="15">
      <c r="A123" s="18">
        <v>311090</v>
      </c>
      <c r="B123" s="18" t="s">
        <v>843</v>
      </c>
      <c r="C123" s="19" t="s">
        <v>136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13"/>
      <c r="BE123" s="15">
        <f t="shared" si="3"/>
        <v>0</v>
      </c>
      <c r="BF123" s="23">
        <v>16431</v>
      </c>
      <c r="BG123" s="20">
        <f t="shared" si="4"/>
        <v>0</v>
      </c>
      <c r="BH123" s="11" t="str">
        <f t="shared" si="5"/>
        <v>Silencioso</v>
      </c>
      <c r="BI123" s="26"/>
      <c r="BJ123" s="32"/>
      <c r="BK123" s="25"/>
      <c r="BL123" s="25"/>
    </row>
    <row r="124" spans="1:64" ht="15">
      <c r="A124" s="18">
        <v>311100</v>
      </c>
      <c r="B124" s="18" t="s">
        <v>33</v>
      </c>
      <c r="C124" s="19" t="s">
        <v>137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26"/>
      <c r="BJ124" s="32"/>
      <c r="BK124" s="25"/>
      <c r="BL124" s="25"/>
    </row>
    <row r="125" spans="1:64" ht="15">
      <c r="A125" s="18">
        <v>311110</v>
      </c>
      <c r="B125" s="18" t="s">
        <v>401</v>
      </c>
      <c r="C125" s="19" t="s">
        <v>138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13"/>
      <c r="BE125" s="15">
        <f t="shared" si="3"/>
        <v>0</v>
      </c>
      <c r="BF125" s="23">
        <v>20022</v>
      </c>
      <c r="BG125" s="20">
        <f t="shared" si="4"/>
        <v>0</v>
      </c>
      <c r="BH125" s="11" t="str">
        <f t="shared" si="5"/>
        <v>Silencioso</v>
      </c>
      <c r="BI125" s="26"/>
      <c r="BJ125" s="32"/>
      <c r="BK125" s="25"/>
      <c r="BL125" s="25"/>
    </row>
    <row r="126" spans="1:64" ht="15">
      <c r="A126" s="18">
        <v>311115</v>
      </c>
      <c r="B126" s="18" t="s">
        <v>413</v>
      </c>
      <c r="C126" s="19" t="s">
        <v>139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  <c r="BI126" s="26"/>
      <c r="BJ126" s="32"/>
      <c r="BK126" s="25"/>
      <c r="BL126" s="25"/>
    </row>
    <row r="127" spans="1:64" ht="15">
      <c r="A127" s="18">
        <v>311120</v>
      </c>
      <c r="B127" s="18" t="s">
        <v>265</v>
      </c>
      <c r="C127" s="19" t="s">
        <v>140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13"/>
      <c r="BE127" s="15">
        <f t="shared" si="3"/>
        <v>0</v>
      </c>
      <c r="BF127" s="23">
        <v>54076</v>
      </c>
      <c r="BG127" s="20">
        <f t="shared" si="4"/>
        <v>0</v>
      </c>
      <c r="BH127" s="11" t="str">
        <f t="shared" si="5"/>
        <v>Silencioso</v>
      </c>
      <c r="BI127" s="26"/>
      <c r="BJ127" s="32"/>
      <c r="BK127" s="25"/>
      <c r="BL127" s="25"/>
    </row>
    <row r="128" spans="1:64" ht="15">
      <c r="A128" s="18">
        <v>311130</v>
      </c>
      <c r="B128" s="18" t="s">
        <v>33</v>
      </c>
      <c r="C128" s="19" t="s">
        <v>141</v>
      </c>
      <c r="D128" s="33">
        <v>0</v>
      </c>
      <c r="E128" s="33">
        <v>0</v>
      </c>
      <c r="F128" s="33">
        <v>1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13"/>
      <c r="BE128" s="15">
        <f t="shared" si="3"/>
        <v>1</v>
      </c>
      <c r="BF128" s="23">
        <v>11856</v>
      </c>
      <c r="BG128" s="20">
        <f t="shared" si="4"/>
        <v>8.434547908232119</v>
      </c>
      <c r="BH128" s="11" t="str">
        <f t="shared" si="5"/>
        <v>Baixa</v>
      </c>
      <c r="BI128" s="26"/>
      <c r="BJ128" s="32"/>
      <c r="BK128" s="25"/>
      <c r="BL128" s="25"/>
    </row>
    <row r="129" spans="1:64" ht="15">
      <c r="A129" s="18">
        <v>311140</v>
      </c>
      <c r="B129" s="18" t="s">
        <v>832</v>
      </c>
      <c r="C129" s="19" t="s">
        <v>142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13"/>
      <c r="BE129" s="15">
        <f t="shared" si="3"/>
        <v>0</v>
      </c>
      <c r="BF129" s="23">
        <v>7675</v>
      </c>
      <c r="BG129" s="20">
        <f t="shared" si="4"/>
        <v>0</v>
      </c>
      <c r="BH129" s="11" t="str">
        <f t="shared" si="5"/>
        <v>Silencioso</v>
      </c>
      <c r="BI129" s="26"/>
      <c r="BJ129" s="32"/>
      <c r="BK129" s="25"/>
      <c r="BL129" s="25"/>
    </row>
    <row r="130" spans="1:64" ht="15">
      <c r="A130" s="18">
        <v>311150</v>
      </c>
      <c r="B130" s="18" t="s">
        <v>832</v>
      </c>
      <c r="C130" s="19" t="s">
        <v>143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13"/>
      <c r="BE130" s="15">
        <f t="shared" si="3"/>
        <v>0</v>
      </c>
      <c r="BF130" s="23">
        <v>15186</v>
      </c>
      <c r="BG130" s="20">
        <f t="shared" si="4"/>
        <v>0</v>
      </c>
      <c r="BH130" s="11" t="str">
        <f t="shared" si="5"/>
        <v>Silencioso</v>
      </c>
      <c r="BI130" s="26"/>
      <c r="BJ130" s="32"/>
      <c r="BK130" s="25"/>
      <c r="BL130" s="25"/>
    </row>
    <row r="131" spans="1:64" ht="15">
      <c r="A131" s="18">
        <v>311160</v>
      </c>
      <c r="B131" s="18" t="s">
        <v>33</v>
      </c>
      <c r="C131" s="19" t="s">
        <v>144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13"/>
      <c r="BE131" s="15">
        <f t="shared" si="3"/>
        <v>0</v>
      </c>
      <c r="BF131" s="23">
        <v>28879</v>
      </c>
      <c r="BG131" s="20">
        <f t="shared" si="4"/>
        <v>0</v>
      </c>
      <c r="BH131" s="11" t="str">
        <f t="shared" si="5"/>
        <v>Silencioso</v>
      </c>
      <c r="BI131" s="26"/>
      <c r="BJ131" s="32"/>
      <c r="BK131" s="25"/>
      <c r="BL131" s="25"/>
    </row>
    <row r="132" spans="1:64" ht="15">
      <c r="A132" s="18">
        <v>311190</v>
      </c>
      <c r="B132" s="18" t="s">
        <v>265</v>
      </c>
      <c r="C132" s="19" t="s">
        <v>145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  <c r="BI132" s="26"/>
      <c r="BJ132" s="32"/>
      <c r="BK132" s="25"/>
      <c r="BL132" s="25"/>
    </row>
    <row r="133" spans="1:64" ht="15">
      <c r="A133" s="18">
        <v>311170</v>
      </c>
      <c r="B133" s="18" t="s">
        <v>620</v>
      </c>
      <c r="C133" s="19" t="s">
        <v>146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6"/>
      <c r="BJ133" s="32"/>
      <c r="BK133" s="25"/>
      <c r="BL133" s="25"/>
    </row>
    <row r="134" spans="1:64" ht="15">
      <c r="A134" s="18">
        <v>311180</v>
      </c>
      <c r="B134" s="18" t="s">
        <v>401</v>
      </c>
      <c r="C134" s="19" t="s">
        <v>147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  <c r="BI134" s="26"/>
      <c r="BJ134" s="32"/>
      <c r="BK134" s="25"/>
      <c r="BL134" s="25"/>
    </row>
    <row r="135" spans="1:64" ht="15">
      <c r="A135" s="18">
        <v>311200</v>
      </c>
      <c r="B135" s="18" t="s">
        <v>265</v>
      </c>
      <c r="C135" s="19" t="s">
        <v>148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1</v>
      </c>
      <c r="X135" s="33">
        <v>0</v>
      </c>
      <c r="Y135" s="33">
        <v>0</v>
      </c>
      <c r="Z135" s="33">
        <v>0</v>
      </c>
      <c r="AA135" s="33">
        <v>0</v>
      </c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13"/>
      <c r="BE135" s="15">
        <f t="shared" si="6"/>
        <v>1</v>
      </c>
      <c r="BF135" s="23">
        <v>15108</v>
      </c>
      <c r="BG135" s="20">
        <f t="shared" si="7"/>
        <v>6.619009796134498</v>
      </c>
      <c r="BH135" s="11" t="str">
        <f t="shared" si="8"/>
        <v>Baixa</v>
      </c>
      <c r="BI135" s="26"/>
      <c r="BJ135" s="32"/>
      <c r="BK135" s="25"/>
      <c r="BL135" s="25"/>
    </row>
    <row r="136" spans="1:64" ht="15">
      <c r="A136" s="18">
        <v>311205</v>
      </c>
      <c r="B136" s="18" t="s">
        <v>330</v>
      </c>
      <c r="C136" s="19" t="s">
        <v>149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  <c r="BI136" s="26"/>
      <c r="BJ136" s="32"/>
      <c r="BK136" s="25"/>
      <c r="BL136" s="25"/>
    </row>
    <row r="137" spans="1:64" ht="15">
      <c r="A137" s="18">
        <v>311210</v>
      </c>
      <c r="B137" s="18" t="s">
        <v>469</v>
      </c>
      <c r="C137" s="19" t="s">
        <v>150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26"/>
      <c r="BJ137" s="32"/>
      <c r="BK137" s="25"/>
      <c r="BL137" s="25"/>
    </row>
    <row r="138" spans="1:64" ht="15">
      <c r="A138" s="18">
        <v>311220</v>
      </c>
      <c r="B138" s="18" t="s">
        <v>78</v>
      </c>
      <c r="C138" s="19" t="s">
        <v>151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26"/>
      <c r="BJ138" s="32"/>
      <c r="BK138" s="25"/>
      <c r="BL138" s="25"/>
    </row>
    <row r="139" spans="1:64" ht="15">
      <c r="A139" s="18">
        <v>311230</v>
      </c>
      <c r="B139" s="18" t="s">
        <v>258</v>
      </c>
      <c r="C139" s="19" t="s">
        <v>152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1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13"/>
      <c r="BE139" s="15">
        <f t="shared" si="6"/>
        <v>1</v>
      </c>
      <c r="BF139" s="23">
        <v>37330</v>
      </c>
      <c r="BG139" s="20">
        <f t="shared" si="7"/>
        <v>2.678810608090008</v>
      </c>
      <c r="BH139" s="11" t="str">
        <f t="shared" si="8"/>
        <v>Baixa</v>
      </c>
      <c r="BI139" s="26"/>
      <c r="BJ139" s="32"/>
      <c r="BK139" s="25"/>
      <c r="BL139" s="25"/>
    </row>
    <row r="140" spans="1:64" ht="15">
      <c r="A140" s="18">
        <v>311240</v>
      </c>
      <c r="B140" s="18" t="s">
        <v>573</v>
      </c>
      <c r="C140" s="19" t="s">
        <v>153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  <c r="BI140" s="26"/>
      <c r="BJ140" s="32"/>
      <c r="BK140" s="25"/>
      <c r="BL140" s="25"/>
    </row>
    <row r="141" spans="1:64" ht="15">
      <c r="A141" s="18">
        <v>311250</v>
      </c>
      <c r="B141" s="18" t="s">
        <v>798</v>
      </c>
      <c r="C141" s="19" t="s">
        <v>154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13"/>
      <c r="BE141" s="15">
        <f t="shared" si="6"/>
        <v>0</v>
      </c>
      <c r="BF141" s="23">
        <v>9537</v>
      </c>
      <c r="BG141" s="20">
        <f t="shared" si="7"/>
        <v>0</v>
      </c>
      <c r="BH141" s="11" t="str">
        <f t="shared" si="8"/>
        <v>Silencioso</v>
      </c>
      <c r="BI141" s="26"/>
      <c r="BJ141" s="32"/>
      <c r="BK141" s="25"/>
      <c r="BL141" s="25"/>
    </row>
    <row r="142" spans="1:64" ht="15">
      <c r="A142" s="18">
        <v>311260</v>
      </c>
      <c r="B142" s="18" t="s">
        <v>401</v>
      </c>
      <c r="C142" s="19" t="s">
        <v>155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1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13"/>
      <c r="BE142" s="15">
        <f t="shared" si="6"/>
        <v>1</v>
      </c>
      <c r="BF142" s="23">
        <v>16112</v>
      </c>
      <c r="BG142" s="20">
        <f t="shared" si="7"/>
        <v>6.206554121151936</v>
      </c>
      <c r="BH142" s="11" t="str">
        <f t="shared" si="8"/>
        <v>Baixa</v>
      </c>
      <c r="BI142" s="26"/>
      <c r="BJ142" s="32"/>
      <c r="BK142" s="25"/>
      <c r="BL142" s="25"/>
    </row>
    <row r="143" spans="1:64" ht="15">
      <c r="A143" s="18">
        <v>311265</v>
      </c>
      <c r="B143" s="18" t="s">
        <v>330</v>
      </c>
      <c r="C143" s="19" t="s">
        <v>156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13"/>
      <c r="BE143" s="15">
        <f t="shared" si="6"/>
        <v>0</v>
      </c>
      <c r="BF143" s="23">
        <v>5317</v>
      </c>
      <c r="BG143" s="20">
        <f t="shared" si="7"/>
        <v>0</v>
      </c>
      <c r="BH143" s="11" t="str">
        <f t="shared" si="8"/>
        <v>Silencioso</v>
      </c>
      <c r="BI143" s="26"/>
      <c r="BJ143" s="32"/>
      <c r="BK143" s="25"/>
      <c r="BL143" s="25"/>
    </row>
    <row r="144" spans="1:64" ht="15">
      <c r="A144" s="18">
        <v>311270</v>
      </c>
      <c r="B144" s="18" t="s">
        <v>515</v>
      </c>
      <c r="C144" s="19" t="s">
        <v>157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13"/>
      <c r="BE144" s="15">
        <f t="shared" si="6"/>
        <v>0</v>
      </c>
      <c r="BF144" s="23">
        <v>15074</v>
      </c>
      <c r="BG144" s="20">
        <f t="shared" si="7"/>
        <v>0</v>
      </c>
      <c r="BH144" s="11" t="str">
        <f t="shared" si="8"/>
        <v>Silencioso</v>
      </c>
      <c r="BI144" s="26"/>
      <c r="BJ144" s="32"/>
      <c r="BK144" s="25"/>
      <c r="BL144" s="25"/>
    </row>
    <row r="145" spans="1:64" ht="15">
      <c r="A145" s="18">
        <v>311280</v>
      </c>
      <c r="B145" s="18" t="s">
        <v>573</v>
      </c>
      <c r="C145" s="19" t="s">
        <v>158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13"/>
      <c r="BE145" s="15">
        <f t="shared" si="6"/>
        <v>0</v>
      </c>
      <c r="BF145" s="23">
        <v>8612</v>
      </c>
      <c r="BG145" s="20">
        <f t="shared" si="7"/>
        <v>0</v>
      </c>
      <c r="BH145" s="11" t="str">
        <f t="shared" si="8"/>
        <v>Silencioso</v>
      </c>
      <c r="BI145" s="26"/>
      <c r="BJ145" s="32"/>
      <c r="BK145" s="25"/>
      <c r="BL145" s="25"/>
    </row>
    <row r="146" spans="1:64" ht="15">
      <c r="A146" s="18">
        <v>311290</v>
      </c>
      <c r="B146" s="18" t="s">
        <v>469</v>
      </c>
      <c r="C146" s="19" t="s">
        <v>159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26"/>
      <c r="BJ146" s="32"/>
      <c r="BK146" s="25"/>
      <c r="BL146" s="25"/>
    </row>
    <row r="147" spans="1:64" ht="15">
      <c r="A147" s="18">
        <v>311300</v>
      </c>
      <c r="B147" s="18" t="s">
        <v>814</v>
      </c>
      <c r="C147" s="19" t="s">
        <v>160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13"/>
      <c r="BE147" s="15">
        <f t="shared" si="6"/>
        <v>0</v>
      </c>
      <c r="BF147" s="23">
        <v>23571</v>
      </c>
      <c r="BG147" s="20">
        <f t="shared" si="7"/>
        <v>0</v>
      </c>
      <c r="BH147" s="11" t="str">
        <f t="shared" si="8"/>
        <v>Silencioso</v>
      </c>
      <c r="BI147" s="26"/>
      <c r="BJ147" s="32"/>
      <c r="BK147" s="25"/>
      <c r="BL147" s="25"/>
    </row>
    <row r="148" spans="1:64" ht="15">
      <c r="A148" s="18">
        <v>311310</v>
      </c>
      <c r="B148" s="18" t="s">
        <v>78</v>
      </c>
      <c r="C148" s="19" t="s">
        <v>161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26"/>
      <c r="BJ148" s="32"/>
      <c r="BK148" s="25"/>
      <c r="BL148" s="25"/>
    </row>
    <row r="149" spans="1:64" ht="15">
      <c r="A149" s="18">
        <v>311320</v>
      </c>
      <c r="B149" s="18" t="s">
        <v>78</v>
      </c>
      <c r="C149" s="19" t="s">
        <v>162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13"/>
      <c r="BE149" s="15">
        <f t="shared" si="6"/>
        <v>0</v>
      </c>
      <c r="BF149" s="23">
        <v>25044</v>
      </c>
      <c r="BG149" s="20">
        <f t="shared" si="7"/>
        <v>0</v>
      </c>
      <c r="BH149" s="11" t="str">
        <f t="shared" si="8"/>
        <v>Silencioso</v>
      </c>
      <c r="BI149" s="26"/>
      <c r="BJ149" s="32"/>
      <c r="BK149" s="25"/>
      <c r="BL149" s="25"/>
    </row>
    <row r="150" spans="1:64" ht="15">
      <c r="A150" s="18">
        <v>311330</v>
      </c>
      <c r="B150" s="18" t="s">
        <v>469</v>
      </c>
      <c r="C150" s="19" t="s">
        <v>163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2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13"/>
      <c r="BE150" s="15">
        <f t="shared" si="6"/>
        <v>2</v>
      </c>
      <c r="BF150" s="23">
        <v>33463</v>
      </c>
      <c r="BG150" s="20">
        <f t="shared" si="7"/>
        <v>5.976750440785345</v>
      </c>
      <c r="BH150" s="11" t="str">
        <f t="shared" si="8"/>
        <v>Baixa</v>
      </c>
      <c r="BI150" s="26"/>
      <c r="BJ150" s="32"/>
      <c r="BK150" s="25"/>
      <c r="BL150" s="25"/>
    </row>
    <row r="151" spans="1:64" ht="15">
      <c r="A151" s="18">
        <v>311340</v>
      </c>
      <c r="B151" s="18" t="s">
        <v>231</v>
      </c>
      <c r="C151" s="19" t="s">
        <v>164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1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13"/>
      <c r="BE151" s="15">
        <f t="shared" si="6"/>
        <v>1</v>
      </c>
      <c r="BF151" s="23">
        <v>90782</v>
      </c>
      <c r="BG151" s="20">
        <f t="shared" si="7"/>
        <v>1.1015399528540901</v>
      </c>
      <c r="BH151" s="11" t="str">
        <f t="shared" si="8"/>
        <v>Baixa</v>
      </c>
      <c r="BI151" s="26"/>
      <c r="BJ151" s="32"/>
      <c r="BK151" s="25"/>
      <c r="BL151" s="25"/>
    </row>
    <row r="152" spans="1:64" ht="15">
      <c r="A152" s="18">
        <v>311350</v>
      </c>
      <c r="B152" s="18" t="s">
        <v>258</v>
      </c>
      <c r="C152" s="19" t="s">
        <v>165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26"/>
      <c r="BJ152" s="32"/>
      <c r="BK152" s="25"/>
      <c r="BL152" s="25"/>
    </row>
    <row r="153" spans="1:64" ht="15">
      <c r="A153" s="18">
        <v>311360</v>
      </c>
      <c r="B153" s="18" t="s">
        <v>626</v>
      </c>
      <c r="C153" s="19" t="s">
        <v>166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26"/>
      <c r="BJ153" s="32"/>
      <c r="BK153" s="25"/>
      <c r="BL153" s="25"/>
    </row>
    <row r="154" spans="1:64" ht="15">
      <c r="A154" s="18">
        <v>311370</v>
      </c>
      <c r="B154" s="18" t="s">
        <v>814</v>
      </c>
      <c r="C154" s="19" t="s">
        <v>167</v>
      </c>
      <c r="D154" s="33">
        <v>0</v>
      </c>
      <c r="E154" s="33">
        <v>0</v>
      </c>
      <c r="F154" s="33">
        <v>0</v>
      </c>
      <c r="G154" s="33">
        <v>1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13"/>
      <c r="BE154" s="15">
        <f t="shared" si="6"/>
        <v>1</v>
      </c>
      <c r="BF154" s="23">
        <v>19971</v>
      </c>
      <c r="BG154" s="20">
        <f t="shared" si="7"/>
        <v>5.0072605277652595</v>
      </c>
      <c r="BH154" s="11" t="str">
        <f t="shared" si="8"/>
        <v>Baixa</v>
      </c>
      <c r="BI154" s="26"/>
      <c r="BJ154" s="32"/>
      <c r="BK154" s="25"/>
      <c r="BL154" s="25"/>
    </row>
    <row r="155" spans="1:64" ht="15">
      <c r="A155" s="18">
        <v>311380</v>
      </c>
      <c r="B155" s="18" t="s">
        <v>376</v>
      </c>
      <c r="C155" s="19" t="s">
        <v>168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  <c r="BI155" s="26"/>
      <c r="BJ155" s="32"/>
      <c r="BK155" s="25"/>
      <c r="BL155" s="25"/>
    </row>
    <row r="156" spans="1:64" ht="15">
      <c r="A156" s="18">
        <v>311390</v>
      </c>
      <c r="B156" s="18" t="s">
        <v>843</v>
      </c>
      <c r="C156" s="19" t="s">
        <v>169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  <c r="BI156" s="26"/>
      <c r="BJ156" s="32"/>
      <c r="BK156" s="25"/>
      <c r="BL156" s="25"/>
    </row>
    <row r="157" spans="1:64" ht="15">
      <c r="A157" s="18">
        <v>311400</v>
      </c>
      <c r="B157" s="18" t="s">
        <v>265</v>
      </c>
      <c r="C157" s="19" t="s">
        <v>170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  <c r="BI157" s="26"/>
      <c r="BJ157" s="32"/>
      <c r="BK157" s="25"/>
      <c r="BL157" s="25"/>
    </row>
    <row r="158" spans="1:64" ht="15">
      <c r="A158" s="18">
        <v>311410</v>
      </c>
      <c r="B158" s="18" t="s">
        <v>843</v>
      </c>
      <c r="C158" s="19" t="s">
        <v>171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  <c r="BI158" s="26"/>
      <c r="BJ158" s="32"/>
      <c r="BK158" s="25"/>
      <c r="BL158" s="25"/>
    </row>
    <row r="159" spans="1:64" ht="15">
      <c r="A159" s="18">
        <v>311420</v>
      </c>
      <c r="B159" s="18" t="s">
        <v>265</v>
      </c>
      <c r="C159" s="19" t="s">
        <v>172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13"/>
      <c r="BE159" s="15">
        <f t="shared" si="6"/>
        <v>0</v>
      </c>
      <c r="BF159" s="23">
        <v>21735</v>
      </c>
      <c r="BG159" s="20">
        <f t="shared" si="7"/>
        <v>0</v>
      </c>
      <c r="BH159" s="11" t="str">
        <f t="shared" si="8"/>
        <v>Silencioso</v>
      </c>
      <c r="BI159" s="26"/>
      <c r="BJ159" s="32"/>
      <c r="BK159" s="25"/>
      <c r="BL159" s="25"/>
    </row>
    <row r="160" spans="1:64" ht="15">
      <c r="A160" s="18">
        <v>311430</v>
      </c>
      <c r="B160" s="18" t="s">
        <v>575</v>
      </c>
      <c r="C160" s="19" t="s">
        <v>173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  <c r="BI160" s="26"/>
      <c r="BJ160" s="32"/>
      <c r="BK160" s="25"/>
      <c r="BL160" s="25"/>
    </row>
    <row r="161" spans="1:64" ht="15">
      <c r="A161" s="18">
        <v>311440</v>
      </c>
      <c r="B161" s="18" t="s">
        <v>33</v>
      </c>
      <c r="C161" s="19" t="s">
        <v>174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  <c r="BI161" s="26"/>
      <c r="BJ161" s="32"/>
      <c r="BK161" s="25"/>
      <c r="BL161" s="25"/>
    </row>
    <row r="162" spans="1:64" ht="15">
      <c r="A162" s="18">
        <v>311450</v>
      </c>
      <c r="B162" s="18" t="s">
        <v>265</v>
      </c>
      <c r="C162" s="19" t="s">
        <v>175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13"/>
      <c r="BE162" s="15">
        <f t="shared" si="6"/>
        <v>0</v>
      </c>
      <c r="BF162" s="23">
        <v>18619</v>
      </c>
      <c r="BG162" s="20">
        <f t="shared" si="7"/>
        <v>0</v>
      </c>
      <c r="BH162" s="11" t="str">
        <f t="shared" si="8"/>
        <v>Silencioso</v>
      </c>
      <c r="BI162" s="26"/>
      <c r="BJ162" s="32"/>
      <c r="BK162" s="25"/>
      <c r="BL162" s="25"/>
    </row>
    <row r="163" spans="1:64" ht="15">
      <c r="A163" s="18">
        <v>311455</v>
      </c>
      <c r="B163" s="18" t="s">
        <v>832</v>
      </c>
      <c r="C163" s="19" t="s">
        <v>176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  <c r="BI163" s="26"/>
      <c r="BJ163" s="32"/>
      <c r="BK163" s="25"/>
      <c r="BL163" s="25"/>
    </row>
    <row r="164" spans="1:64" ht="15">
      <c r="A164" s="18">
        <v>311460</v>
      </c>
      <c r="B164" s="18" t="s">
        <v>843</v>
      </c>
      <c r="C164" s="19" t="s">
        <v>177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26"/>
      <c r="BJ164" s="32"/>
      <c r="BK164" s="25"/>
      <c r="BL164" s="25"/>
    </row>
    <row r="165" spans="1:64" ht="15">
      <c r="A165" s="18">
        <v>311470</v>
      </c>
      <c r="B165" s="18" t="s">
        <v>33</v>
      </c>
      <c r="C165" s="19" t="s">
        <v>178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26"/>
      <c r="BJ165" s="32"/>
      <c r="BK165" s="25"/>
      <c r="BL165" s="25"/>
    </row>
    <row r="166" spans="1:64" ht="15">
      <c r="A166" s="18">
        <v>311480</v>
      </c>
      <c r="B166" s="18" t="s">
        <v>843</v>
      </c>
      <c r="C166" s="19" t="s">
        <v>179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26"/>
      <c r="BJ166" s="32"/>
      <c r="BK166" s="25"/>
      <c r="BL166" s="25"/>
    </row>
    <row r="167" spans="1:64" ht="15">
      <c r="A167" s="18">
        <v>311490</v>
      </c>
      <c r="B167" s="18" t="s">
        <v>78</v>
      </c>
      <c r="C167" s="19" t="s">
        <v>180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  <c r="BI167" s="26"/>
      <c r="BJ167" s="32"/>
      <c r="BK167" s="25"/>
      <c r="BL167" s="25"/>
    </row>
    <row r="168" spans="1:64" ht="15">
      <c r="A168" s="18">
        <v>311500</v>
      </c>
      <c r="B168" s="18" t="s">
        <v>833</v>
      </c>
      <c r="C168" s="19" t="s">
        <v>181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1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13"/>
      <c r="BE168" s="15">
        <f t="shared" si="6"/>
        <v>1</v>
      </c>
      <c r="BF168" s="23">
        <v>3037</v>
      </c>
      <c r="BG168" s="20">
        <f t="shared" si="7"/>
        <v>32.927230819888045</v>
      </c>
      <c r="BH168" s="11" t="str">
        <f t="shared" si="8"/>
        <v>Baixa</v>
      </c>
      <c r="BI168" s="26"/>
      <c r="BJ168" s="32"/>
      <c r="BK168" s="25"/>
      <c r="BL168" s="25"/>
    </row>
    <row r="169" spans="1:64" ht="15">
      <c r="A169" s="18">
        <v>311510</v>
      </c>
      <c r="B169" s="18" t="s">
        <v>573</v>
      </c>
      <c r="C169" s="19" t="s">
        <v>182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  <c r="BI169" s="26"/>
      <c r="BJ169" s="32"/>
      <c r="BK169" s="25"/>
      <c r="BL169" s="25"/>
    </row>
    <row r="170" spans="1:64" ht="15">
      <c r="A170" s="18">
        <v>311530</v>
      </c>
      <c r="B170" s="18" t="s">
        <v>453</v>
      </c>
      <c r="C170" s="19" t="s">
        <v>183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1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13"/>
      <c r="BE170" s="15">
        <f t="shared" si="6"/>
        <v>1</v>
      </c>
      <c r="BF170" s="23">
        <v>74171</v>
      </c>
      <c r="BG170" s="20">
        <f t="shared" si="7"/>
        <v>1.3482358334119804</v>
      </c>
      <c r="BH170" s="11" t="str">
        <f t="shared" si="8"/>
        <v>Baixa</v>
      </c>
      <c r="BI170" s="26"/>
      <c r="BJ170" s="32"/>
      <c r="BK170" s="25"/>
      <c r="BL170" s="25"/>
    </row>
    <row r="171" spans="1:64" ht="15">
      <c r="A171" s="18">
        <v>311535</v>
      </c>
      <c r="B171" s="18" t="s">
        <v>376</v>
      </c>
      <c r="C171" s="19" t="s">
        <v>184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13"/>
      <c r="BE171" s="15">
        <f t="shared" si="6"/>
        <v>0</v>
      </c>
      <c r="BF171" s="23">
        <v>5230</v>
      </c>
      <c r="BG171" s="20">
        <f t="shared" si="7"/>
        <v>0</v>
      </c>
      <c r="BH171" s="11" t="str">
        <f t="shared" si="8"/>
        <v>Silencioso</v>
      </c>
      <c r="BI171" s="26"/>
      <c r="BJ171" s="32"/>
      <c r="BK171" s="25"/>
      <c r="BL171" s="25"/>
    </row>
    <row r="172" spans="1:64" ht="15">
      <c r="A172" s="18">
        <v>311540</v>
      </c>
      <c r="B172" s="18" t="s">
        <v>78</v>
      </c>
      <c r="C172" s="19" t="s">
        <v>185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26"/>
      <c r="BJ172" s="32"/>
      <c r="BK172" s="25"/>
      <c r="BL172" s="25"/>
    </row>
    <row r="173" spans="1:64" ht="15">
      <c r="A173" s="18">
        <v>311545</v>
      </c>
      <c r="B173" s="18" t="s">
        <v>814</v>
      </c>
      <c r="C173" s="19" t="s">
        <v>186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  <c r="BI173" s="26"/>
      <c r="BJ173" s="32"/>
      <c r="BK173" s="25"/>
      <c r="BL173" s="25"/>
    </row>
    <row r="174" spans="1:64" ht="15">
      <c r="A174" s="18">
        <v>311547</v>
      </c>
      <c r="B174" s="18" t="s">
        <v>515</v>
      </c>
      <c r="C174" s="19" t="s">
        <v>187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13"/>
      <c r="BE174" s="15">
        <f t="shared" si="6"/>
        <v>0</v>
      </c>
      <c r="BF174" s="23">
        <v>5174</v>
      </c>
      <c r="BG174" s="20">
        <f t="shared" si="7"/>
        <v>0</v>
      </c>
      <c r="BH174" s="11" t="str">
        <f t="shared" si="8"/>
        <v>Silencioso</v>
      </c>
      <c r="BI174" s="26"/>
      <c r="BJ174" s="32"/>
      <c r="BK174" s="25"/>
      <c r="BL174" s="25"/>
    </row>
    <row r="175" spans="1:64" ht="15">
      <c r="A175" s="18">
        <v>311550</v>
      </c>
      <c r="B175" s="18" t="s">
        <v>843</v>
      </c>
      <c r="C175" s="19" t="s">
        <v>188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  <c r="BI175" s="26"/>
      <c r="BJ175" s="32"/>
      <c r="BK175" s="25"/>
      <c r="BL175" s="25"/>
    </row>
    <row r="176" spans="1:64" ht="15">
      <c r="A176" s="18">
        <v>311560</v>
      </c>
      <c r="B176" s="18" t="s">
        <v>798</v>
      </c>
      <c r="C176" s="19" t="s">
        <v>189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26"/>
      <c r="BJ176" s="32"/>
      <c r="BK176" s="25"/>
      <c r="BL176" s="25"/>
    </row>
    <row r="177" spans="1:64" ht="15">
      <c r="A177" s="18">
        <v>311570</v>
      </c>
      <c r="B177" s="18" t="s">
        <v>330</v>
      </c>
      <c r="C177" s="19" t="s">
        <v>190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13"/>
      <c r="BE177" s="15">
        <f t="shared" si="6"/>
        <v>0</v>
      </c>
      <c r="BF177" s="23">
        <v>7072</v>
      </c>
      <c r="BG177" s="20">
        <f t="shared" si="7"/>
        <v>0</v>
      </c>
      <c r="BH177" s="11" t="str">
        <f t="shared" si="8"/>
        <v>Silencioso</v>
      </c>
      <c r="BI177" s="26"/>
      <c r="BJ177" s="32"/>
      <c r="BK177" s="25"/>
      <c r="BL177" s="25"/>
    </row>
    <row r="178" spans="1:64" ht="15">
      <c r="A178" s="18">
        <v>311580</v>
      </c>
      <c r="B178" s="18" t="s">
        <v>401</v>
      </c>
      <c r="C178" s="19" t="s">
        <v>191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13"/>
      <c r="BE178" s="15">
        <f t="shared" si="6"/>
        <v>0</v>
      </c>
      <c r="BF178" s="23">
        <v>10604</v>
      </c>
      <c r="BG178" s="20">
        <f t="shared" si="7"/>
        <v>0</v>
      </c>
      <c r="BH178" s="11" t="str">
        <f t="shared" si="8"/>
        <v>Silencioso</v>
      </c>
      <c r="BI178" s="26"/>
      <c r="BJ178" s="32"/>
      <c r="BK178" s="25"/>
      <c r="BL178" s="25"/>
    </row>
    <row r="179" spans="1:64" ht="15">
      <c r="A179" s="18">
        <v>311590</v>
      </c>
      <c r="B179" s="18" t="s">
        <v>433</v>
      </c>
      <c r="C179" s="19" t="s">
        <v>192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  <c r="BI179" s="26"/>
      <c r="BJ179" s="32"/>
      <c r="BK179" s="25"/>
      <c r="BL179" s="25"/>
    </row>
    <row r="180" spans="1:64" ht="15">
      <c r="A180" s="18">
        <v>311600</v>
      </c>
      <c r="B180" s="18" t="s">
        <v>469</v>
      </c>
      <c r="C180" s="19" t="s">
        <v>193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  <c r="BI180" s="26"/>
      <c r="BJ180" s="32"/>
      <c r="BK180" s="25"/>
      <c r="BL180" s="25"/>
    </row>
    <row r="181" spans="1:64" ht="15">
      <c r="A181" s="18">
        <v>311610</v>
      </c>
      <c r="B181" s="18" t="s">
        <v>258</v>
      </c>
      <c r="C181" s="19" t="s">
        <v>194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26"/>
      <c r="BJ181" s="32"/>
      <c r="BK181" s="25"/>
      <c r="BL181" s="25"/>
    </row>
    <row r="182" spans="1:64" ht="15">
      <c r="A182" s="18">
        <v>311615</v>
      </c>
      <c r="B182" s="18" t="s">
        <v>835</v>
      </c>
      <c r="C182" s="19" t="s">
        <v>195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  <c r="BI182" s="26"/>
      <c r="BJ182" s="32"/>
      <c r="BK182" s="25"/>
      <c r="BL182" s="25"/>
    </row>
    <row r="183" spans="1:64" ht="15">
      <c r="A183" s="18">
        <v>311620</v>
      </c>
      <c r="B183" s="18" t="s">
        <v>433</v>
      </c>
      <c r="C183" s="19" t="s">
        <v>196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26"/>
      <c r="BJ183" s="32"/>
      <c r="BK183" s="25"/>
      <c r="BL183" s="25"/>
    </row>
    <row r="184" spans="1:64" ht="15">
      <c r="A184" s="18">
        <v>311630</v>
      </c>
      <c r="B184" s="18" t="s">
        <v>78</v>
      </c>
      <c r="C184" s="19" t="s">
        <v>197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26"/>
      <c r="BJ184" s="32"/>
      <c r="BK184" s="25"/>
      <c r="BL184" s="25"/>
    </row>
    <row r="185" spans="1:64" ht="15">
      <c r="A185" s="18">
        <v>311640</v>
      </c>
      <c r="B185" s="18" t="s">
        <v>573</v>
      </c>
      <c r="C185" s="19" t="s">
        <v>198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  <c r="BI185" s="26"/>
      <c r="BJ185" s="32"/>
      <c r="BK185" s="25"/>
      <c r="BL185" s="25"/>
    </row>
    <row r="186" spans="1:64" ht="15">
      <c r="A186" s="18">
        <v>311650</v>
      </c>
      <c r="B186" s="18" t="s">
        <v>515</v>
      </c>
      <c r="C186" s="19" t="s">
        <v>199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  <c r="BI186" s="26"/>
      <c r="BJ186" s="32"/>
      <c r="BK186" s="25"/>
      <c r="BL186" s="25"/>
    </row>
    <row r="187" spans="1:64" ht="15">
      <c r="A187" s="18">
        <v>311660</v>
      </c>
      <c r="B187" s="18" t="s">
        <v>265</v>
      </c>
      <c r="C187" s="19" t="s">
        <v>200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13"/>
      <c r="BE187" s="15">
        <f t="shared" si="6"/>
        <v>0</v>
      </c>
      <c r="BF187" s="23">
        <v>27827</v>
      </c>
      <c r="BG187" s="20">
        <f t="shared" si="7"/>
        <v>0</v>
      </c>
      <c r="BH187" s="11" t="str">
        <f t="shared" si="8"/>
        <v>Silencioso</v>
      </c>
      <c r="BI187" s="26"/>
      <c r="BJ187" s="32"/>
      <c r="BK187" s="25"/>
      <c r="BL187" s="25"/>
    </row>
    <row r="188" spans="1:64" ht="15">
      <c r="A188" s="18">
        <v>311670</v>
      </c>
      <c r="B188" s="18" t="s">
        <v>829</v>
      </c>
      <c r="C188" s="19" t="s">
        <v>201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26"/>
      <c r="BJ188" s="32"/>
      <c r="BK188" s="25"/>
      <c r="BL188" s="25"/>
    </row>
    <row r="189" spans="1:64" ht="15">
      <c r="A189" s="18">
        <v>311680</v>
      </c>
      <c r="B189" s="18" t="s">
        <v>258</v>
      </c>
      <c r="C189" s="19" t="s">
        <v>202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2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13"/>
      <c r="BE189" s="15">
        <f t="shared" si="6"/>
        <v>2</v>
      </c>
      <c r="BF189" s="23">
        <v>9178</v>
      </c>
      <c r="BG189" s="20">
        <f t="shared" si="7"/>
        <v>21.791239921551536</v>
      </c>
      <c r="BH189" s="11" t="str">
        <f t="shared" si="8"/>
        <v>Baixa</v>
      </c>
      <c r="BI189" s="26"/>
      <c r="BJ189" s="32"/>
      <c r="BK189" s="25"/>
      <c r="BL189" s="25"/>
    </row>
    <row r="190" spans="1:64" ht="15">
      <c r="A190" s="18">
        <v>311690</v>
      </c>
      <c r="B190" s="18" t="s">
        <v>832</v>
      </c>
      <c r="C190" s="19" t="s">
        <v>203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13"/>
      <c r="BE190" s="15">
        <f t="shared" si="6"/>
        <v>0</v>
      </c>
      <c r="BF190" s="23">
        <v>3116</v>
      </c>
      <c r="BG190" s="20">
        <f t="shared" si="7"/>
        <v>0</v>
      </c>
      <c r="BH190" s="11" t="str">
        <f t="shared" si="8"/>
        <v>Silencioso</v>
      </c>
      <c r="BI190" s="26"/>
      <c r="BJ190" s="32"/>
      <c r="BK190" s="25"/>
      <c r="BL190" s="25"/>
    </row>
    <row r="191" spans="1:64" ht="15">
      <c r="A191" s="18">
        <v>311700</v>
      </c>
      <c r="B191" s="18" t="s">
        <v>582</v>
      </c>
      <c r="C191" s="19" t="s">
        <v>204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  <c r="BI191" s="26"/>
      <c r="BJ191" s="32"/>
      <c r="BK191" s="25"/>
      <c r="BL191" s="25"/>
    </row>
    <row r="192" spans="1:64" ht="15">
      <c r="A192" s="18">
        <v>311710</v>
      </c>
      <c r="B192" s="18" t="s">
        <v>33</v>
      </c>
      <c r="C192" s="19" t="s">
        <v>205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13"/>
      <c r="BE192" s="15">
        <f t="shared" si="6"/>
        <v>0</v>
      </c>
      <c r="BF192" s="23">
        <v>10302</v>
      </c>
      <c r="BG192" s="20">
        <f t="shared" si="7"/>
        <v>0</v>
      </c>
      <c r="BH192" s="11" t="str">
        <f t="shared" si="8"/>
        <v>Silencioso</v>
      </c>
      <c r="BI192" s="26"/>
      <c r="BJ192" s="32"/>
      <c r="BK192" s="25"/>
      <c r="BL192" s="25"/>
    </row>
    <row r="193" spans="1:64" ht="15">
      <c r="A193" s="18">
        <v>311520</v>
      </c>
      <c r="B193" s="18" t="s">
        <v>872</v>
      </c>
      <c r="C193" s="19" t="s">
        <v>206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26"/>
      <c r="BJ193" s="32"/>
      <c r="BK193" s="25"/>
      <c r="BL193" s="25"/>
    </row>
    <row r="194" spans="1:64" ht="15">
      <c r="A194" s="18">
        <v>311730</v>
      </c>
      <c r="B194" s="18" t="s">
        <v>832</v>
      </c>
      <c r="C194" s="19" t="s">
        <v>207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  <c r="BI194" s="26"/>
      <c r="BJ194" s="32"/>
      <c r="BK194" s="25"/>
      <c r="BL194" s="25"/>
    </row>
    <row r="195" spans="1:64" ht="15">
      <c r="A195" s="18">
        <v>311720</v>
      </c>
      <c r="B195" s="18" t="s">
        <v>626</v>
      </c>
      <c r="C195" s="19" t="s">
        <v>208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26"/>
      <c r="BJ195" s="32"/>
      <c r="BK195" s="25"/>
      <c r="BL195" s="25"/>
    </row>
    <row r="196" spans="1:64" ht="15">
      <c r="A196" s="18">
        <v>311740</v>
      </c>
      <c r="B196" s="18" t="s">
        <v>469</v>
      </c>
      <c r="C196" s="19" t="s">
        <v>209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26"/>
      <c r="BJ196" s="32"/>
      <c r="BK196" s="25"/>
      <c r="BL196" s="25"/>
    </row>
    <row r="197" spans="1:64" ht="15">
      <c r="A197" s="18">
        <v>311750</v>
      </c>
      <c r="B197" s="18" t="s">
        <v>376</v>
      </c>
      <c r="C197" s="19" t="s">
        <v>210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13"/>
      <c r="BE197" s="15">
        <f aca="true" t="shared" si="9" ref="BE197:BE260">SUM(D197:BD197)</f>
        <v>0</v>
      </c>
      <c r="BF197" s="23">
        <v>18198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  <c r="BI197" s="26"/>
      <c r="BJ197" s="32"/>
      <c r="BK197" s="25"/>
      <c r="BL197" s="25"/>
    </row>
    <row r="198" spans="1:64" ht="15">
      <c r="A198" s="18">
        <v>311760</v>
      </c>
      <c r="B198" s="18" t="s">
        <v>265</v>
      </c>
      <c r="C198" s="19" t="s">
        <v>211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1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13"/>
      <c r="BE198" s="15">
        <f t="shared" si="9"/>
        <v>1</v>
      </c>
      <c r="BF198" s="23">
        <v>5460</v>
      </c>
      <c r="BG198" s="20">
        <f t="shared" si="10"/>
        <v>18.315018315018314</v>
      </c>
      <c r="BH198" s="11" t="str">
        <f t="shared" si="11"/>
        <v>Baixa</v>
      </c>
      <c r="BI198" s="26"/>
      <c r="BJ198" s="32"/>
      <c r="BK198" s="25"/>
      <c r="BL198" s="25"/>
    </row>
    <row r="199" spans="1:64" ht="15">
      <c r="A199" s="18">
        <v>311770</v>
      </c>
      <c r="B199" s="18" t="s">
        <v>843</v>
      </c>
      <c r="C199" s="19" t="s">
        <v>212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26"/>
      <c r="BJ199" s="32"/>
      <c r="BK199" s="25"/>
      <c r="BL199" s="25"/>
    </row>
    <row r="200" spans="1:64" ht="15">
      <c r="A200" s="18">
        <v>311780</v>
      </c>
      <c r="B200" s="18" t="s">
        <v>626</v>
      </c>
      <c r="C200" s="19" t="s">
        <v>213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  <c r="BI200" s="26"/>
      <c r="BJ200" s="32"/>
      <c r="BK200" s="25"/>
      <c r="BL200" s="25"/>
    </row>
    <row r="201" spans="1:64" ht="15">
      <c r="A201" s="18">
        <v>311783</v>
      </c>
      <c r="B201" s="18" t="s">
        <v>413</v>
      </c>
      <c r="C201" s="19" t="s">
        <v>214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  <c r="BI201" s="26"/>
      <c r="BJ201" s="32"/>
      <c r="BK201" s="25"/>
      <c r="BL201" s="25"/>
    </row>
    <row r="202" spans="1:64" ht="15">
      <c r="A202" s="18">
        <v>311787</v>
      </c>
      <c r="B202" s="18" t="s">
        <v>83</v>
      </c>
      <c r="C202" s="19" t="s">
        <v>215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  <c r="BI202" s="26"/>
      <c r="BJ202" s="32"/>
      <c r="BK202" s="25"/>
      <c r="BL202" s="25"/>
    </row>
    <row r="203" spans="1:64" ht="15">
      <c r="A203" s="18">
        <v>311790</v>
      </c>
      <c r="B203" s="18" t="s">
        <v>626</v>
      </c>
      <c r="C203" s="19" t="s">
        <v>216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  <c r="BI203" s="26"/>
      <c r="BJ203" s="32"/>
      <c r="BK203" s="25"/>
      <c r="BL203" s="25"/>
    </row>
    <row r="204" spans="1:64" ht="15">
      <c r="A204" s="18">
        <v>311800</v>
      </c>
      <c r="B204" s="18" t="s">
        <v>78</v>
      </c>
      <c r="C204" s="19" t="s">
        <v>217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13"/>
      <c r="BE204" s="15">
        <f t="shared" si="9"/>
        <v>0</v>
      </c>
      <c r="BF204" s="23">
        <v>52827</v>
      </c>
      <c r="BG204" s="20">
        <f t="shared" si="10"/>
        <v>0</v>
      </c>
      <c r="BH204" s="11" t="str">
        <f t="shared" si="11"/>
        <v>Silencioso</v>
      </c>
      <c r="BI204" s="26"/>
      <c r="BJ204" s="32"/>
      <c r="BK204" s="25"/>
      <c r="BL204" s="25"/>
    </row>
    <row r="205" spans="1:64" ht="15">
      <c r="A205" s="18">
        <v>311810</v>
      </c>
      <c r="B205" s="18" t="s">
        <v>258</v>
      </c>
      <c r="C205" s="19" t="s">
        <v>218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26"/>
      <c r="BJ205" s="32"/>
      <c r="BK205" s="25"/>
      <c r="BL205" s="25"/>
    </row>
    <row r="206" spans="1:64" ht="15">
      <c r="A206" s="18">
        <v>311820</v>
      </c>
      <c r="B206" s="18" t="s">
        <v>832</v>
      </c>
      <c r="C206" s="19" t="s">
        <v>219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13"/>
      <c r="BE206" s="15">
        <f t="shared" si="9"/>
        <v>0</v>
      </c>
      <c r="BF206" s="23">
        <v>6895</v>
      </c>
      <c r="BG206" s="20">
        <f t="shared" si="10"/>
        <v>0</v>
      </c>
      <c r="BH206" s="11" t="str">
        <f t="shared" si="11"/>
        <v>Silencioso</v>
      </c>
      <c r="BI206" s="26"/>
      <c r="BJ206" s="32"/>
      <c r="BK206" s="25"/>
      <c r="BL206" s="25"/>
    </row>
    <row r="207" spans="1:64" ht="15">
      <c r="A207" s="18">
        <v>311830</v>
      </c>
      <c r="B207" s="18" t="s">
        <v>78</v>
      </c>
      <c r="C207" s="19" t="s">
        <v>220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13"/>
      <c r="BE207" s="15">
        <f t="shared" si="9"/>
        <v>0</v>
      </c>
      <c r="BF207" s="23">
        <v>125421</v>
      </c>
      <c r="BG207" s="20">
        <f t="shared" si="10"/>
        <v>0</v>
      </c>
      <c r="BH207" s="11" t="str">
        <f t="shared" si="11"/>
        <v>Silencioso</v>
      </c>
      <c r="BI207" s="26"/>
      <c r="BJ207" s="32"/>
      <c r="BK207" s="25"/>
      <c r="BL207" s="25"/>
    </row>
    <row r="208" spans="1:64" ht="15">
      <c r="A208" s="18">
        <v>311840</v>
      </c>
      <c r="B208" s="18" t="s">
        <v>330</v>
      </c>
      <c r="C208" s="19" t="s">
        <v>221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13"/>
      <c r="BE208" s="15">
        <f t="shared" si="9"/>
        <v>0</v>
      </c>
      <c r="BF208" s="23">
        <v>23141</v>
      </c>
      <c r="BG208" s="20">
        <f t="shared" si="10"/>
        <v>0</v>
      </c>
      <c r="BH208" s="11" t="str">
        <f t="shared" si="11"/>
        <v>Silencioso</v>
      </c>
      <c r="BI208" s="26"/>
      <c r="BJ208" s="32"/>
      <c r="BK208" s="25"/>
      <c r="BL208" s="25"/>
    </row>
    <row r="209" spans="1:64" ht="15">
      <c r="A209" s="18">
        <v>311850</v>
      </c>
      <c r="B209" s="18" t="s">
        <v>626</v>
      </c>
      <c r="C209" s="19" t="s">
        <v>222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26"/>
      <c r="BJ209" s="32"/>
      <c r="BK209" s="25"/>
      <c r="BL209" s="25"/>
    </row>
    <row r="210" spans="1:64" ht="15">
      <c r="A210" s="18">
        <v>311860</v>
      </c>
      <c r="B210" s="18" t="s">
        <v>83</v>
      </c>
      <c r="C210" s="19" t="s">
        <v>223</v>
      </c>
      <c r="D210" s="33">
        <v>0</v>
      </c>
      <c r="E210" s="33">
        <v>0</v>
      </c>
      <c r="F210" s="33">
        <v>0</v>
      </c>
      <c r="G210" s="33">
        <v>1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1</v>
      </c>
      <c r="N210" s="33">
        <v>1</v>
      </c>
      <c r="O210" s="33">
        <v>0</v>
      </c>
      <c r="P210" s="33">
        <v>1</v>
      </c>
      <c r="Q210" s="33">
        <v>0</v>
      </c>
      <c r="R210" s="33">
        <v>0</v>
      </c>
      <c r="S210" s="33">
        <v>0</v>
      </c>
      <c r="T210" s="33">
        <v>0</v>
      </c>
      <c r="U210" s="33">
        <v>1</v>
      </c>
      <c r="V210" s="33">
        <v>1</v>
      </c>
      <c r="W210" s="33">
        <v>0</v>
      </c>
      <c r="X210" s="33">
        <v>0</v>
      </c>
      <c r="Y210" s="33">
        <v>1</v>
      </c>
      <c r="Z210" s="33">
        <v>0</v>
      </c>
      <c r="AA210" s="33">
        <v>0</v>
      </c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13"/>
      <c r="BE210" s="15">
        <f t="shared" si="9"/>
        <v>7</v>
      </c>
      <c r="BF210" s="23">
        <v>648766</v>
      </c>
      <c r="BG210" s="20">
        <f t="shared" si="10"/>
        <v>1.0789714627461982</v>
      </c>
      <c r="BH210" s="11" t="str">
        <f t="shared" si="11"/>
        <v>Baixa</v>
      </c>
      <c r="BI210" s="26"/>
      <c r="BJ210" s="32"/>
      <c r="BK210" s="25"/>
      <c r="BL210" s="25"/>
    </row>
    <row r="211" spans="1:64" ht="15">
      <c r="A211" s="18">
        <v>311870</v>
      </c>
      <c r="B211" s="18" t="s">
        <v>843</v>
      </c>
      <c r="C211" s="19" t="s">
        <v>224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  <c r="BI211" s="26"/>
      <c r="BJ211" s="32"/>
      <c r="BK211" s="25"/>
      <c r="BL211" s="25"/>
    </row>
    <row r="212" spans="1:64" ht="15">
      <c r="A212" s="18">
        <v>311880</v>
      </c>
      <c r="B212" s="18" t="s">
        <v>515</v>
      </c>
      <c r="C212" s="19" t="s">
        <v>225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13"/>
      <c r="BE212" s="15">
        <f t="shared" si="9"/>
        <v>0</v>
      </c>
      <c r="BF212" s="23">
        <v>26974</v>
      </c>
      <c r="BG212" s="20">
        <f t="shared" si="10"/>
        <v>0</v>
      </c>
      <c r="BH212" s="11" t="str">
        <f t="shared" si="11"/>
        <v>Silencioso</v>
      </c>
      <c r="BI212" s="26"/>
      <c r="BJ212" s="32"/>
      <c r="BK212" s="25"/>
      <c r="BL212" s="25"/>
    </row>
    <row r="213" spans="1:64" ht="15">
      <c r="A213" s="18">
        <v>311890</v>
      </c>
      <c r="B213" s="18" t="s">
        <v>798</v>
      </c>
      <c r="C213" s="19" t="s">
        <v>226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1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13"/>
      <c r="BE213" s="15">
        <f t="shared" si="9"/>
        <v>1</v>
      </c>
      <c r="BF213" s="23">
        <v>8998</v>
      </c>
      <c r="BG213" s="20">
        <f t="shared" si="10"/>
        <v>11.113580795732386</v>
      </c>
      <c r="BH213" s="11" t="str">
        <f t="shared" si="11"/>
        <v>Baixa</v>
      </c>
      <c r="BI213" s="26"/>
      <c r="BJ213" s="32"/>
      <c r="BK213" s="25"/>
      <c r="BL213" s="25"/>
    </row>
    <row r="214" spans="1:64" ht="15">
      <c r="A214" s="18">
        <v>311900</v>
      </c>
      <c r="B214" s="18" t="s">
        <v>843</v>
      </c>
      <c r="C214" s="19" t="s">
        <v>227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  <c r="BI214" s="26"/>
      <c r="BJ214" s="32"/>
      <c r="BK214" s="25"/>
      <c r="BL214" s="25"/>
    </row>
    <row r="215" spans="1:64" ht="15">
      <c r="A215" s="18">
        <v>311910</v>
      </c>
      <c r="B215" s="18" t="s">
        <v>798</v>
      </c>
      <c r="C215" s="19" t="s">
        <v>228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1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13"/>
      <c r="BE215" s="15">
        <f t="shared" si="9"/>
        <v>1</v>
      </c>
      <c r="BF215" s="23">
        <v>24432</v>
      </c>
      <c r="BG215" s="20">
        <f t="shared" si="10"/>
        <v>4.092992796332679</v>
      </c>
      <c r="BH215" s="11" t="str">
        <f t="shared" si="11"/>
        <v>Baixa</v>
      </c>
      <c r="BI215" s="26"/>
      <c r="BJ215" s="32"/>
      <c r="BK215" s="25"/>
      <c r="BL215" s="25"/>
    </row>
    <row r="216" spans="1:64" ht="15">
      <c r="A216" s="18">
        <v>311920</v>
      </c>
      <c r="B216" s="18" t="s">
        <v>330</v>
      </c>
      <c r="C216" s="19" t="s">
        <v>229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13"/>
      <c r="BE216" s="15">
        <f t="shared" si="9"/>
        <v>0</v>
      </c>
      <c r="BF216" s="23">
        <v>10393</v>
      </c>
      <c r="BG216" s="20">
        <f t="shared" si="10"/>
        <v>0</v>
      </c>
      <c r="BH216" s="11" t="str">
        <f t="shared" si="11"/>
        <v>Silencioso</v>
      </c>
      <c r="BI216" s="26"/>
      <c r="BJ216" s="32"/>
      <c r="BK216" s="25"/>
      <c r="BL216" s="25"/>
    </row>
    <row r="217" spans="1:64" ht="15">
      <c r="A217" s="18">
        <v>311930</v>
      </c>
      <c r="B217" s="18" t="s">
        <v>833</v>
      </c>
      <c r="C217" s="19" t="s">
        <v>230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1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13"/>
      <c r="BE217" s="15">
        <f t="shared" si="9"/>
        <v>1</v>
      </c>
      <c r="BF217" s="23">
        <v>28456</v>
      </c>
      <c r="BG217" s="20">
        <f t="shared" si="10"/>
        <v>3.5141973573235874</v>
      </c>
      <c r="BH217" s="11" t="str">
        <f t="shared" si="11"/>
        <v>Baixa</v>
      </c>
      <c r="BI217" s="26"/>
      <c r="BJ217" s="32"/>
      <c r="BK217" s="25"/>
      <c r="BL217" s="25"/>
    </row>
    <row r="218" spans="1:64" ht="15">
      <c r="A218" s="18">
        <v>311940</v>
      </c>
      <c r="B218" s="18" t="s">
        <v>231</v>
      </c>
      <c r="C218" s="19" t="s">
        <v>231</v>
      </c>
      <c r="D218" s="33">
        <v>31</v>
      </c>
      <c r="E218" s="33">
        <v>63</v>
      </c>
      <c r="F218" s="33">
        <v>113</v>
      </c>
      <c r="G218" s="33">
        <v>94</v>
      </c>
      <c r="H218" s="33">
        <v>99</v>
      </c>
      <c r="I218" s="33">
        <v>70</v>
      </c>
      <c r="J218" s="33">
        <v>75</v>
      </c>
      <c r="K218" s="33">
        <v>147</v>
      </c>
      <c r="L218" s="33">
        <v>118</v>
      </c>
      <c r="M218" s="33">
        <v>241</v>
      </c>
      <c r="N218" s="33">
        <v>403</v>
      </c>
      <c r="O218" s="33">
        <v>355</v>
      </c>
      <c r="P218" s="33">
        <v>308</v>
      </c>
      <c r="Q218" s="33">
        <v>420</v>
      </c>
      <c r="R218" s="33">
        <v>403</v>
      </c>
      <c r="S218" s="33">
        <v>343</v>
      </c>
      <c r="T218" s="33">
        <v>156</v>
      </c>
      <c r="U218" s="33">
        <v>39</v>
      </c>
      <c r="V218" s="33">
        <v>17</v>
      </c>
      <c r="W218" s="33">
        <v>5</v>
      </c>
      <c r="X218" s="33">
        <v>1</v>
      </c>
      <c r="Y218" s="33">
        <v>0</v>
      </c>
      <c r="Z218" s="33">
        <v>0</v>
      </c>
      <c r="AA218" s="33">
        <v>0</v>
      </c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13"/>
      <c r="BE218" s="15">
        <f t="shared" si="9"/>
        <v>3501</v>
      </c>
      <c r="BF218" s="23">
        <v>109363</v>
      </c>
      <c r="BG218" s="20">
        <f t="shared" si="10"/>
        <v>3201.265510273127</v>
      </c>
      <c r="BH218" s="11" t="str">
        <f t="shared" si="11"/>
        <v>Alta</v>
      </c>
      <c r="BI218" s="26"/>
      <c r="BJ218" s="32"/>
      <c r="BK218" s="25"/>
      <c r="BL218" s="25"/>
    </row>
    <row r="219" spans="1:64" ht="15">
      <c r="A219" s="18">
        <v>311950</v>
      </c>
      <c r="B219" s="18" t="s">
        <v>258</v>
      </c>
      <c r="C219" s="19" t="s">
        <v>232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  <c r="BI219" s="26"/>
      <c r="BJ219" s="32"/>
      <c r="BK219" s="25"/>
      <c r="BL219" s="25"/>
    </row>
    <row r="220" spans="1:64" ht="15">
      <c r="A220" s="18">
        <v>311960</v>
      </c>
      <c r="B220" s="18" t="s">
        <v>433</v>
      </c>
      <c r="C220" s="19" t="s">
        <v>233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26"/>
      <c r="BJ220" s="32"/>
      <c r="BK220" s="25"/>
      <c r="BL220" s="25"/>
    </row>
    <row r="221" spans="1:64" ht="15">
      <c r="A221" s="18">
        <v>311970</v>
      </c>
      <c r="B221" s="18" t="s">
        <v>872</v>
      </c>
      <c r="C221" s="19" t="s">
        <v>234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  <c r="BI221" s="26"/>
      <c r="BJ221" s="32"/>
      <c r="BK221" s="25"/>
      <c r="BL221" s="25"/>
    </row>
    <row r="222" spans="1:64" ht="15">
      <c r="A222" s="18">
        <v>311980</v>
      </c>
      <c r="B222" s="18" t="s">
        <v>265</v>
      </c>
      <c r="C222" s="19" t="s">
        <v>235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  <c r="BI222" s="26"/>
      <c r="BJ222" s="32"/>
      <c r="BK222" s="25"/>
      <c r="BL222" s="25"/>
    </row>
    <row r="223" spans="1:64" ht="15">
      <c r="A223" s="18">
        <v>311990</v>
      </c>
      <c r="B223" s="18" t="s">
        <v>626</v>
      </c>
      <c r="C223" s="19" t="s">
        <v>236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26"/>
      <c r="BJ223" s="32"/>
      <c r="BK223" s="25"/>
      <c r="BL223" s="25"/>
    </row>
    <row r="224" spans="1:64" ht="15">
      <c r="A224" s="18">
        <v>311995</v>
      </c>
      <c r="B224" s="18" t="s">
        <v>265</v>
      </c>
      <c r="C224" s="19" t="s">
        <v>237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1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13"/>
      <c r="BE224" s="15">
        <f t="shared" si="9"/>
        <v>1</v>
      </c>
      <c r="BF224" s="23">
        <v>6207</v>
      </c>
      <c r="BG224" s="20">
        <f t="shared" si="10"/>
        <v>16.110842597067826</v>
      </c>
      <c r="BH224" s="11" t="str">
        <f t="shared" si="11"/>
        <v>Baixa</v>
      </c>
      <c r="BI224" s="26"/>
      <c r="BJ224" s="32"/>
      <c r="BK224" s="25"/>
      <c r="BL224" s="25"/>
    </row>
    <row r="225" spans="1:64" ht="15">
      <c r="A225" s="18">
        <v>312000</v>
      </c>
      <c r="B225" s="18" t="s">
        <v>231</v>
      </c>
      <c r="C225" s="19" t="s">
        <v>238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  <c r="BI225" s="26"/>
      <c r="BJ225" s="32"/>
      <c r="BK225" s="25"/>
      <c r="BL225" s="25"/>
    </row>
    <row r="226" spans="1:64" ht="15">
      <c r="A226" s="18">
        <v>312010</v>
      </c>
      <c r="B226" s="18" t="s">
        <v>258</v>
      </c>
      <c r="C226" s="19" t="s">
        <v>239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  <c r="BI226" s="26"/>
      <c r="BJ226" s="32"/>
      <c r="BK226" s="25"/>
      <c r="BL226" s="25"/>
    </row>
    <row r="227" spans="1:64" ht="15">
      <c r="A227" s="18">
        <v>312015</v>
      </c>
      <c r="B227" s="18" t="s">
        <v>814</v>
      </c>
      <c r="C227" s="19" t="s">
        <v>240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26"/>
      <c r="BJ227" s="32"/>
      <c r="BK227" s="25"/>
      <c r="BL227" s="25"/>
    </row>
    <row r="228" spans="1:64" ht="15">
      <c r="A228" s="18">
        <v>312020</v>
      </c>
      <c r="B228" s="18" t="s">
        <v>265</v>
      </c>
      <c r="C228" s="19" t="s">
        <v>241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  <c r="BI228" s="26"/>
      <c r="BJ228" s="32"/>
      <c r="BK228" s="25"/>
      <c r="BL228" s="25"/>
    </row>
    <row r="229" spans="1:64" ht="15">
      <c r="A229" s="18">
        <v>312030</v>
      </c>
      <c r="B229" s="18" t="s">
        <v>515</v>
      </c>
      <c r="C229" s="19" t="s">
        <v>242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  <c r="BI229" s="26"/>
      <c r="BJ229" s="32"/>
      <c r="BK229" s="25"/>
      <c r="BL229" s="25"/>
    </row>
    <row r="230" spans="1:64" ht="15">
      <c r="A230" s="18">
        <v>312040</v>
      </c>
      <c r="B230" s="18" t="s">
        <v>78</v>
      </c>
      <c r="C230" s="19" t="s">
        <v>243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  <c r="BI230" s="26"/>
      <c r="BJ230" s="32"/>
      <c r="BK230" s="25"/>
      <c r="BL230" s="25"/>
    </row>
    <row r="231" spans="1:64" ht="15">
      <c r="A231" s="18">
        <v>312050</v>
      </c>
      <c r="B231" s="18" t="s">
        <v>843</v>
      </c>
      <c r="C231" s="19" t="s">
        <v>244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1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13"/>
      <c r="BE231" s="15">
        <f t="shared" si="9"/>
        <v>1</v>
      </c>
      <c r="BF231" s="23">
        <v>10484</v>
      </c>
      <c r="BG231" s="20">
        <f t="shared" si="10"/>
        <v>9.538344143456696</v>
      </c>
      <c r="BH231" s="11" t="str">
        <f t="shared" si="11"/>
        <v>Baixa</v>
      </c>
      <c r="BI231" s="26"/>
      <c r="BJ231" s="32"/>
      <c r="BK231" s="25"/>
      <c r="BL231" s="25"/>
    </row>
    <row r="232" spans="1:64" ht="15">
      <c r="A232" s="18">
        <v>312060</v>
      </c>
      <c r="B232" s="18" t="s">
        <v>83</v>
      </c>
      <c r="C232" s="19" t="s">
        <v>245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13"/>
      <c r="BE232" s="15">
        <f t="shared" si="9"/>
        <v>0</v>
      </c>
      <c r="BF232" s="23">
        <v>5014</v>
      </c>
      <c r="BG232" s="20">
        <f t="shared" si="10"/>
        <v>0</v>
      </c>
      <c r="BH232" s="11" t="str">
        <f t="shared" si="11"/>
        <v>Silencioso</v>
      </c>
      <c r="BI232" s="26"/>
      <c r="BJ232" s="32"/>
      <c r="BK232" s="25"/>
      <c r="BL232" s="25"/>
    </row>
    <row r="233" spans="1:64" ht="15">
      <c r="A233" s="18">
        <v>312070</v>
      </c>
      <c r="B233" s="18" t="s">
        <v>575</v>
      </c>
      <c r="C233" s="19" t="s">
        <v>246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  <c r="BI233" s="26"/>
      <c r="BJ233" s="32"/>
      <c r="BK233" s="25"/>
      <c r="BL233" s="25"/>
    </row>
    <row r="234" spans="1:64" ht="15">
      <c r="A234" s="18">
        <v>312080</v>
      </c>
      <c r="B234" s="18" t="s">
        <v>843</v>
      </c>
      <c r="C234" s="19" t="s">
        <v>247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13"/>
      <c r="BE234" s="15">
        <f t="shared" si="9"/>
        <v>0</v>
      </c>
      <c r="BF234" s="23">
        <v>15369</v>
      </c>
      <c r="BG234" s="20">
        <f t="shared" si="10"/>
        <v>0</v>
      </c>
      <c r="BH234" s="11" t="str">
        <f t="shared" si="11"/>
        <v>Silencioso</v>
      </c>
      <c r="BI234" s="26"/>
      <c r="BJ234" s="32"/>
      <c r="BK234" s="25"/>
      <c r="BL234" s="25"/>
    </row>
    <row r="235" spans="1:64" ht="15">
      <c r="A235" s="18">
        <v>312083</v>
      </c>
      <c r="B235" s="18" t="s">
        <v>330</v>
      </c>
      <c r="C235" s="19" t="s">
        <v>248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1</v>
      </c>
      <c r="Y235" s="33">
        <v>0</v>
      </c>
      <c r="Z235" s="33">
        <v>0</v>
      </c>
      <c r="AA235" s="33">
        <v>1</v>
      </c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13"/>
      <c r="BE235" s="15">
        <f t="shared" si="9"/>
        <v>2</v>
      </c>
      <c r="BF235" s="23">
        <v>4947</v>
      </c>
      <c r="BG235" s="20">
        <f t="shared" si="10"/>
        <v>40.42854255104103</v>
      </c>
      <c r="BH235" s="11" t="str">
        <f t="shared" si="11"/>
        <v>Baixa</v>
      </c>
      <c r="BI235" s="26"/>
      <c r="BJ235" s="32"/>
      <c r="BK235" s="25"/>
      <c r="BL235" s="25"/>
    </row>
    <row r="236" spans="1:64" ht="15">
      <c r="A236" s="18">
        <v>312087</v>
      </c>
      <c r="B236" s="18" t="s">
        <v>515</v>
      </c>
      <c r="C236" s="19" t="s">
        <v>249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  <c r="BI236" s="26"/>
      <c r="BJ236" s="32"/>
      <c r="BK236" s="25"/>
      <c r="BL236" s="25"/>
    </row>
    <row r="237" spans="1:64" ht="15">
      <c r="A237" s="18">
        <v>312090</v>
      </c>
      <c r="B237" s="18" t="s">
        <v>798</v>
      </c>
      <c r="C237" s="19" t="s">
        <v>250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1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13"/>
      <c r="BE237" s="15">
        <f t="shared" si="9"/>
        <v>1</v>
      </c>
      <c r="BF237" s="23">
        <v>78900</v>
      </c>
      <c r="BG237" s="20">
        <f t="shared" si="10"/>
        <v>1.2674271229404308</v>
      </c>
      <c r="BH237" s="11" t="str">
        <f t="shared" si="11"/>
        <v>Baixa</v>
      </c>
      <c r="BI237" s="26"/>
      <c r="BJ237" s="32"/>
      <c r="BK237" s="25"/>
      <c r="BL237" s="25"/>
    </row>
    <row r="238" spans="1:64" ht="15">
      <c r="A238" s="18">
        <v>312100</v>
      </c>
      <c r="B238" s="18" t="s">
        <v>258</v>
      </c>
      <c r="C238" s="19" t="s">
        <v>251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  <c r="BI238" s="26"/>
      <c r="BJ238" s="32"/>
      <c r="BK238" s="25"/>
      <c r="BL238" s="25"/>
    </row>
    <row r="239" spans="1:64" ht="15">
      <c r="A239" s="18">
        <v>312110</v>
      </c>
      <c r="B239" s="18" t="s">
        <v>626</v>
      </c>
      <c r="C239" s="19" t="s">
        <v>252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26"/>
      <c r="BJ239" s="32"/>
      <c r="BK239" s="25"/>
      <c r="BL239" s="25"/>
    </row>
    <row r="240" spans="1:64" ht="15">
      <c r="A240" s="18">
        <v>312120</v>
      </c>
      <c r="B240" s="18" t="s">
        <v>573</v>
      </c>
      <c r="C240" s="19" t="s">
        <v>253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  <c r="BI240" s="26"/>
      <c r="BJ240" s="32"/>
      <c r="BK240" s="25"/>
      <c r="BL240" s="25"/>
    </row>
    <row r="241" spans="1:64" ht="15">
      <c r="A241" s="18">
        <v>312125</v>
      </c>
      <c r="B241" s="18" t="s">
        <v>832</v>
      </c>
      <c r="C241" s="19" t="s">
        <v>254</v>
      </c>
      <c r="D241" s="33">
        <v>0</v>
      </c>
      <c r="E241" s="33">
        <v>0</v>
      </c>
      <c r="F241" s="33">
        <v>0</v>
      </c>
      <c r="G241" s="33">
        <v>0</v>
      </c>
      <c r="H241" s="33">
        <v>1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1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13"/>
      <c r="BE241" s="15">
        <f t="shared" si="9"/>
        <v>2</v>
      </c>
      <c r="BF241" s="23">
        <v>9499</v>
      </c>
      <c r="BG241" s="20">
        <f t="shared" si="10"/>
        <v>21.05484787872408</v>
      </c>
      <c r="BH241" s="11" t="str">
        <f t="shared" si="11"/>
        <v>Baixa</v>
      </c>
      <c r="BI241" s="26"/>
      <c r="BJ241" s="32"/>
      <c r="BK241" s="25"/>
      <c r="BL241" s="25"/>
    </row>
    <row r="242" spans="1:64" ht="15">
      <c r="A242" s="18">
        <v>312130</v>
      </c>
      <c r="B242" s="18" t="s">
        <v>433</v>
      </c>
      <c r="C242" s="19" t="s">
        <v>255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  <c r="BI242" s="26"/>
      <c r="BJ242" s="32"/>
      <c r="BK242" s="25"/>
      <c r="BL242" s="25"/>
    </row>
    <row r="243" spans="1:64" ht="15">
      <c r="A243" s="18">
        <v>312140</v>
      </c>
      <c r="B243" s="18" t="s">
        <v>872</v>
      </c>
      <c r="C243" s="19" t="s">
        <v>256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26"/>
      <c r="BJ243" s="32"/>
      <c r="BK243" s="25"/>
      <c r="BL243" s="25"/>
    </row>
    <row r="244" spans="1:64" ht="15">
      <c r="A244" s="18">
        <v>312150</v>
      </c>
      <c r="B244" s="18" t="s">
        <v>78</v>
      </c>
      <c r="C244" s="19" t="s">
        <v>257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26"/>
      <c r="BJ244" s="32"/>
      <c r="BK244" s="25"/>
      <c r="BL244" s="25"/>
    </row>
    <row r="245" spans="1:64" ht="15">
      <c r="A245" s="18">
        <v>312160</v>
      </c>
      <c r="B245" s="18" t="s">
        <v>258</v>
      </c>
      <c r="C245" s="19" t="s">
        <v>258</v>
      </c>
      <c r="D245" s="33">
        <v>0</v>
      </c>
      <c r="E245" s="33">
        <v>0</v>
      </c>
      <c r="F245" s="33">
        <v>1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13"/>
      <c r="BE245" s="15">
        <f t="shared" si="9"/>
        <v>1</v>
      </c>
      <c r="BF245" s="23">
        <v>47952</v>
      </c>
      <c r="BG245" s="20">
        <f t="shared" si="10"/>
        <v>2.085418752085419</v>
      </c>
      <c r="BH245" s="11" t="str">
        <f t="shared" si="11"/>
        <v>Baixa</v>
      </c>
      <c r="BI245" s="26"/>
      <c r="BJ245" s="32"/>
      <c r="BK245" s="25"/>
      <c r="BL245" s="25"/>
    </row>
    <row r="246" spans="1:64" ht="15">
      <c r="A246" s="18">
        <v>312170</v>
      </c>
      <c r="B246" s="18" t="s">
        <v>620</v>
      </c>
      <c r="C246" s="19" t="s">
        <v>259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26"/>
      <c r="BJ246" s="32"/>
      <c r="BK246" s="25"/>
      <c r="BL246" s="25"/>
    </row>
    <row r="247" spans="1:64" ht="15">
      <c r="A247" s="18">
        <v>312180</v>
      </c>
      <c r="B247" s="18" t="s">
        <v>231</v>
      </c>
      <c r="C247" s="19" t="s">
        <v>260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26"/>
      <c r="BJ247" s="32"/>
      <c r="BK247" s="25"/>
      <c r="BL247" s="25"/>
    </row>
    <row r="248" spans="1:64" ht="15">
      <c r="A248" s="18">
        <v>312190</v>
      </c>
      <c r="B248" s="18" t="s">
        <v>829</v>
      </c>
      <c r="C248" s="19" t="s">
        <v>261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  <c r="BI248" s="26"/>
      <c r="BJ248" s="32"/>
      <c r="BK248" s="25"/>
      <c r="BL248" s="25"/>
    </row>
    <row r="249" spans="1:64" ht="15">
      <c r="A249" s="18">
        <v>312200</v>
      </c>
      <c r="B249" s="18" t="s">
        <v>469</v>
      </c>
      <c r="C249" s="19" t="s">
        <v>262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26"/>
      <c r="BJ249" s="32"/>
      <c r="BK249" s="25"/>
      <c r="BL249" s="25"/>
    </row>
    <row r="250" spans="1:64" ht="15">
      <c r="A250" s="18">
        <v>312210</v>
      </c>
      <c r="B250" s="18" t="s">
        <v>330</v>
      </c>
      <c r="C250" s="19" t="s">
        <v>263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13"/>
      <c r="BE250" s="15">
        <f t="shared" si="9"/>
        <v>0</v>
      </c>
      <c r="BF250" s="23">
        <v>5082</v>
      </c>
      <c r="BG250" s="20">
        <f t="shared" si="10"/>
        <v>0</v>
      </c>
      <c r="BH250" s="11" t="str">
        <f t="shared" si="11"/>
        <v>Silencioso</v>
      </c>
      <c r="BI250" s="26"/>
      <c r="BJ250" s="32"/>
      <c r="BK250" s="25"/>
      <c r="BL250" s="25"/>
    </row>
    <row r="251" spans="1:64" ht="15">
      <c r="A251" s="18">
        <v>312220</v>
      </c>
      <c r="B251" s="18" t="s">
        <v>330</v>
      </c>
      <c r="C251" s="19" t="s">
        <v>264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  <c r="BI251" s="26"/>
      <c r="BJ251" s="32"/>
      <c r="BK251" s="25"/>
      <c r="BL251" s="25"/>
    </row>
    <row r="252" spans="1:64" ht="15">
      <c r="A252" s="18">
        <v>312230</v>
      </c>
      <c r="B252" s="18" t="s">
        <v>265</v>
      </c>
      <c r="C252" s="19" t="s">
        <v>265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1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1</v>
      </c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13"/>
      <c r="BE252" s="15">
        <f t="shared" si="9"/>
        <v>2</v>
      </c>
      <c r="BF252" s="23">
        <v>230848</v>
      </c>
      <c r="BG252" s="20">
        <f t="shared" si="10"/>
        <v>0.8663709453839756</v>
      </c>
      <c r="BH252" s="11" t="str">
        <f t="shared" si="11"/>
        <v>Baixa</v>
      </c>
      <c r="BI252" s="26"/>
      <c r="BJ252" s="32"/>
      <c r="BK252" s="25"/>
      <c r="BL252" s="25"/>
    </row>
    <row r="253" spans="1:64" ht="15">
      <c r="A253" s="18">
        <v>312235</v>
      </c>
      <c r="B253" s="18" t="s">
        <v>582</v>
      </c>
      <c r="C253" s="19" t="s">
        <v>266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  <c r="BI253" s="26"/>
      <c r="BJ253" s="32"/>
      <c r="BK253" s="25"/>
      <c r="BL253" s="25"/>
    </row>
    <row r="254" spans="1:64" ht="15">
      <c r="A254" s="18">
        <v>312240</v>
      </c>
      <c r="B254" s="18" t="s">
        <v>33</v>
      </c>
      <c r="C254" s="19" t="s">
        <v>267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13"/>
      <c r="BE254" s="15">
        <f t="shared" si="9"/>
        <v>0</v>
      </c>
      <c r="BF254" s="23">
        <v>6031</v>
      </c>
      <c r="BG254" s="20">
        <f t="shared" si="10"/>
        <v>0</v>
      </c>
      <c r="BH254" s="11" t="str">
        <f t="shared" si="11"/>
        <v>Silencioso</v>
      </c>
      <c r="BI254" s="26"/>
      <c r="BJ254" s="32"/>
      <c r="BK254" s="25"/>
      <c r="BL254" s="25"/>
    </row>
    <row r="255" spans="1:64" ht="15">
      <c r="A255" s="18">
        <v>312245</v>
      </c>
      <c r="B255" s="18" t="s">
        <v>582</v>
      </c>
      <c r="C255" s="19" t="s">
        <v>268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26"/>
      <c r="BJ255" s="32"/>
      <c r="BK255" s="25"/>
      <c r="BL255" s="25"/>
    </row>
    <row r="256" spans="1:64" ht="15">
      <c r="A256" s="18">
        <v>312247</v>
      </c>
      <c r="B256" s="18" t="s">
        <v>835</v>
      </c>
      <c r="C256" s="19" t="s">
        <v>269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  <c r="BI256" s="26"/>
      <c r="BJ256" s="32"/>
      <c r="BK256" s="25"/>
      <c r="BL256" s="25"/>
    </row>
    <row r="257" spans="1:64" ht="15">
      <c r="A257" s="18">
        <v>312250</v>
      </c>
      <c r="B257" s="18" t="s">
        <v>231</v>
      </c>
      <c r="C257" s="19" t="s">
        <v>270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13"/>
      <c r="BE257" s="15">
        <f t="shared" si="9"/>
        <v>0</v>
      </c>
      <c r="BF257" s="23">
        <v>5274</v>
      </c>
      <c r="BG257" s="20">
        <f t="shared" si="10"/>
        <v>0</v>
      </c>
      <c r="BH257" s="11" t="str">
        <f t="shared" si="11"/>
        <v>Silencioso</v>
      </c>
      <c r="BI257" s="26"/>
      <c r="BJ257" s="32"/>
      <c r="BK257" s="25"/>
      <c r="BL257" s="25"/>
    </row>
    <row r="258" spans="1:64" ht="15">
      <c r="A258" s="18">
        <v>312260</v>
      </c>
      <c r="B258" s="18" t="s">
        <v>376</v>
      </c>
      <c r="C258" s="19" t="s">
        <v>271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26"/>
      <c r="BJ258" s="32"/>
      <c r="BK258" s="25"/>
      <c r="BL258" s="25"/>
    </row>
    <row r="259" spans="1:64" ht="15">
      <c r="A259" s="18">
        <v>312270</v>
      </c>
      <c r="B259" s="18" t="s">
        <v>620</v>
      </c>
      <c r="C259" s="19" t="s">
        <v>272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26"/>
      <c r="BJ259" s="32"/>
      <c r="BK259" s="25"/>
      <c r="BL259" s="25"/>
    </row>
    <row r="260" spans="1:64" ht="15">
      <c r="A260" s="18">
        <v>312280</v>
      </c>
      <c r="B260" s="18" t="s">
        <v>843</v>
      </c>
      <c r="C260" s="19" t="s">
        <v>273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26"/>
      <c r="BJ260" s="32"/>
      <c r="BK260" s="25"/>
      <c r="BL260" s="25"/>
    </row>
    <row r="261" spans="1:64" ht="15">
      <c r="A261" s="18">
        <v>312290</v>
      </c>
      <c r="B261" s="18" t="s">
        <v>453</v>
      </c>
      <c r="C261" s="19" t="s">
        <v>863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0</v>
      </c>
      <c r="AA261" s="33">
        <v>0</v>
      </c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13"/>
      <c r="BE261" s="15">
        <f aca="true" t="shared" si="12" ref="BE261:BE324">SUM(D261:BD261)</f>
        <v>0</v>
      </c>
      <c r="BF261" s="23">
        <v>6435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  <c r="BI261" s="26"/>
      <c r="BJ261" s="32"/>
      <c r="BK261" s="25"/>
      <c r="BL261" s="25"/>
    </row>
    <row r="262" spans="1:64" ht="15">
      <c r="A262" s="18">
        <v>312300</v>
      </c>
      <c r="B262" s="18" t="s">
        <v>872</v>
      </c>
      <c r="C262" s="19" t="s">
        <v>274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  <c r="BI262" s="26"/>
      <c r="BJ262" s="32"/>
      <c r="BK262" s="25"/>
      <c r="BL262" s="25"/>
    </row>
    <row r="263" spans="1:64" ht="15">
      <c r="A263" s="18">
        <v>312310</v>
      </c>
      <c r="B263" s="18" t="s">
        <v>376</v>
      </c>
      <c r="C263" s="19" t="s">
        <v>275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  <c r="BI263" s="26"/>
      <c r="BJ263" s="32"/>
      <c r="BK263" s="25"/>
      <c r="BL263" s="25"/>
    </row>
    <row r="264" spans="1:64" ht="15">
      <c r="A264" s="18">
        <v>312320</v>
      </c>
      <c r="B264" s="18" t="s">
        <v>265</v>
      </c>
      <c r="C264" s="19" t="s">
        <v>276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1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13"/>
      <c r="BE264" s="15">
        <f t="shared" si="12"/>
        <v>1</v>
      </c>
      <c r="BF264" s="23">
        <v>13983</v>
      </c>
      <c r="BG264" s="20">
        <f t="shared" si="13"/>
        <v>7.15154115711936</v>
      </c>
      <c r="BH264" s="11" t="str">
        <f t="shared" si="14"/>
        <v>Baixa</v>
      </c>
      <c r="BI264" s="26"/>
      <c r="BJ264" s="32"/>
      <c r="BK264" s="25"/>
      <c r="BL264" s="25"/>
    </row>
    <row r="265" spans="1:64" ht="15">
      <c r="A265" s="18">
        <v>312330</v>
      </c>
      <c r="B265" s="18" t="s">
        <v>829</v>
      </c>
      <c r="C265" s="19" t="s">
        <v>277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26"/>
      <c r="BJ265" s="32"/>
      <c r="BK265" s="25"/>
      <c r="BL265" s="25"/>
    </row>
    <row r="266" spans="1:64" ht="15">
      <c r="A266" s="18">
        <v>312340</v>
      </c>
      <c r="B266" s="18" t="s">
        <v>573</v>
      </c>
      <c r="C266" s="19" t="s">
        <v>278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  <c r="BI266" s="26"/>
      <c r="BJ266" s="32"/>
      <c r="BK266" s="25"/>
      <c r="BL266" s="25"/>
    </row>
    <row r="267" spans="1:64" ht="15">
      <c r="A267" s="18">
        <v>312350</v>
      </c>
      <c r="B267" s="18" t="s">
        <v>833</v>
      </c>
      <c r="C267" s="19" t="s">
        <v>279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  <c r="BI267" s="26"/>
      <c r="BJ267" s="32"/>
      <c r="BK267" s="25"/>
      <c r="BL267" s="25"/>
    </row>
    <row r="268" spans="1:64" ht="15">
      <c r="A268" s="18">
        <v>312352</v>
      </c>
      <c r="B268" s="18" t="s">
        <v>469</v>
      </c>
      <c r="C268" s="19" t="s">
        <v>280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26"/>
      <c r="BJ268" s="32"/>
      <c r="BK268" s="25"/>
      <c r="BL268" s="25"/>
    </row>
    <row r="269" spans="1:64" ht="15">
      <c r="A269" s="18">
        <v>312360</v>
      </c>
      <c r="B269" s="18" t="s">
        <v>843</v>
      </c>
      <c r="C269" s="19" t="s">
        <v>281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13"/>
      <c r="BE269" s="15">
        <f t="shared" si="12"/>
        <v>0</v>
      </c>
      <c r="BF269" s="23">
        <v>27268</v>
      </c>
      <c r="BG269" s="20">
        <f t="shared" si="13"/>
        <v>0</v>
      </c>
      <c r="BH269" s="11" t="str">
        <f t="shared" si="14"/>
        <v>Silencioso</v>
      </c>
      <c r="BI269" s="26"/>
      <c r="BJ269" s="32"/>
      <c r="BK269" s="25"/>
      <c r="BL269" s="25"/>
    </row>
    <row r="270" spans="1:64" ht="15">
      <c r="A270" s="18">
        <v>312370</v>
      </c>
      <c r="B270" s="18" t="s">
        <v>330</v>
      </c>
      <c r="C270" s="19" t="s">
        <v>282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13"/>
      <c r="BE270" s="15">
        <f t="shared" si="12"/>
        <v>0</v>
      </c>
      <c r="BF270" s="23">
        <v>10962</v>
      </c>
      <c r="BG270" s="20">
        <f t="shared" si="13"/>
        <v>0</v>
      </c>
      <c r="BH270" s="11" t="str">
        <f t="shared" si="14"/>
        <v>Silencioso</v>
      </c>
      <c r="BI270" s="26"/>
      <c r="BJ270" s="32"/>
      <c r="BK270" s="25"/>
      <c r="BL270" s="25"/>
    </row>
    <row r="271" spans="1:64" ht="15">
      <c r="A271" s="18">
        <v>312380</v>
      </c>
      <c r="B271" s="18" t="s">
        <v>515</v>
      </c>
      <c r="C271" s="19" t="s">
        <v>283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26"/>
      <c r="BJ271" s="32"/>
      <c r="BK271" s="25"/>
      <c r="BL271" s="25"/>
    </row>
    <row r="272" spans="1:64" ht="15">
      <c r="A272" s="18">
        <v>312385</v>
      </c>
      <c r="B272" s="18" t="s">
        <v>231</v>
      </c>
      <c r="C272" s="19" t="s">
        <v>284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  <c r="BI272" s="26"/>
      <c r="BJ272" s="32"/>
      <c r="BK272" s="25"/>
      <c r="BL272" s="25"/>
    </row>
    <row r="273" spans="1:64" ht="15">
      <c r="A273" s="18">
        <v>312390</v>
      </c>
      <c r="B273" s="18" t="s">
        <v>872</v>
      </c>
      <c r="C273" s="19" t="s">
        <v>285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13"/>
      <c r="BE273" s="15">
        <f t="shared" si="12"/>
        <v>0</v>
      </c>
      <c r="BF273" s="23">
        <v>15124</v>
      </c>
      <c r="BG273" s="20">
        <f t="shared" si="13"/>
        <v>0</v>
      </c>
      <c r="BH273" s="11" t="str">
        <f t="shared" si="14"/>
        <v>Silencioso</v>
      </c>
      <c r="BI273" s="26"/>
      <c r="BJ273" s="32"/>
      <c r="BK273" s="25"/>
      <c r="BL273" s="25"/>
    </row>
    <row r="274" spans="1:64" ht="15">
      <c r="A274" s="18">
        <v>312400</v>
      </c>
      <c r="B274" s="18" t="s">
        <v>829</v>
      </c>
      <c r="C274" s="19" t="s">
        <v>286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33">
        <v>0</v>
      </c>
      <c r="AA274" s="33">
        <v>0</v>
      </c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  <c r="BI274" s="26"/>
      <c r="BJ274" s="32"/>
      <c r="BK274" s="25"/>
      <c r="BL274" s="25"/>
    </row>
    <row r="275" spans="1:64" ht="15">
      <c r="A275" s="18">
        <v>312410</v>
      </c>
      <c r="B275" s="18" t="s">
        <v>83</v>
      </c>
      <c r="C275" s="19" t="s">
        <v>287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1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13"/>
      <c r="BE275" s="15">
        <f t="shared" si="12"/>
        <v>1</v>
      </c>
      <c r="BF275" s="23">
        <v>67208</v>
      </c>
      <c r="BG275" s="20">
        <f t="shared" si="13"/>
        <v>1.4879181049875017</v>
      </c>
      <c r="BH275" s="11" t="str">
        <f t="shared" si="14"/>
        <v>Baixa</v>
      </c>
      <c r="BI275" s="26"/>
      <c r="BJ275" s="32"/>
      <c r="BK275" s="25"/>
      <c r="BL275" s="25"/>
    </row>
    <row r="276" spans="1:64" ht="15">
      <c r="A276" s="18">
        <v>312420</v>
      </c>
      <c r="B276" s="18" t="s">
        <v>469</v>
      </c>
      <c r="C276" s="19" t="s">
        <v>288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1</v>
      </c>
      <c r="Z276" s="33">
        <v>0</v>
      </c>
      <c r="AA276" s="33">
        <v>0</v>
      </c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13"/>
      <c r="BE276" s="15">
        <f t="shared" si="12"/>
        <v>1</v>
      </c>
      <c r="BF276" s="23">
        <v>24469</v>
      </c>
      <c r="BG276" s="20">
        <f t="shared" si="13"/>
        <v>4.086803710817769</v>
      </c>
      <c r="BH276" s="11" t="str">
        <f t="shared" si="14"/>
        <v>Baixa</v>
      </c>
      <c r="BI276" s="26"/>
      <c r="BJ276" s="32"/>
      <c r="BK276" s="25"/>
      <c r="BL276" s="25"/>
    </row>
    <row r="277" spans="1:64" ht="15">
      <c r="A277" s="18">
        <v>312430</v>
      </c>
      <c r="B277" s="18" t="s">
        <v>515</v>
      </c>
      <c r="C277" s="19" t="s">
        <v>289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  <c r="BI277" s="26"/>
      <c r="BJ277" s="32"/>
      <c r="BK277" s="25"/>
      <c r="BL277" s="25"/>
    </row>
    <row r="278" spans="1:64" ht="15">
      <c r="A278" s="18">
        <v>312440</v>
      </c>
      <c r="B278" s="18" t="s">
        <v>626</v>
      </c>
      <c r="C278" s="19" t="s">
        <v>290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  <c r="BI278" s="26"/>
      <c r="BJ278" s="32"/>
      <c r="BK278" s="25"/>
      <c r="BL278" s="25"/>
    </row>
    <row r="279" spans="1:64" ht="15">
      <c r="A279" s="18">
        <v>312450</v>
      </c>
      <c r="B279" s="18" t="s">
        <v>626</v>
      </c>
      <c r="C279" s="19" t="s">
        <v>291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26"/>
      <c r="BJ279" s="32"/>
      <c r="BK279" s="25"/>
      <c r="BL279" s="25"/>
    </row>
    <row r="280" spans="1:64" ht="15">
      <c r="A280" s="18">
        <v>312460</v>
      </c>
      <c r="B280" s="18" t="s">
        <v>453</v>
      </c>
      <c r="C280" s="19" t="s">
        <v>292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>
        <v>0</v>
      </c>
      <c r="AA280" s="33">
        <v>0</v>
      </c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26"/>
      <c r="BJ280" s="32"/>
      <c r="BK280" s="25"/>
      <c r="BL280" s="25"/>
    </row>
    <row r="281" spans="1:64" ht="15">
      <c r="A281" s="18">
        <v>312470</v>
      </c>
      <c r="B281" s="18" t="s">
        <v>265</v>
      </c>
      <c r="C281" s="19" t="s">
        <v>293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13"/>
      <c r="BE281" s="15">
        <f t="shared" si="12"/>
        <v>0</v>
      </c>
      <c r="BF281" s="23">
        <v>3596</v>
      </c>
      <c r="BG281" s="20">
        <f t="shared" si="13"/>
        <v>0</v>
      </c>
      <c r="BH281" s="11" t="str">
        <f t="shared" si="14"/>
        <v>Silencioso</v>
      </c>
      <c r="BI281" s="26"/>
      <c r="BJ281" s="32"/>
      <c r="BK281" s="25"/>
      <c r="BL281" s="25"/>
    </row>
    <row r="282" spans="1:64" ht="15">
      <c r="A282" s="18">
        <v>312480</v>
      </c>
      <c r="B282" s="18" t="s">
        <v>833</v>
      </c>
      <c r="C282" s="19" t="s">
        <v>294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26"/>
      <c r="BJ282" s="32"/>
      <c r="BK282" s="25"/>
      <c r="BL282" s="25"/>
    </row>
    <row r="283" spans="1:64" ht="15">
      <c r="A283" s="18">
        <v>312490</v>
      </c>
      <c r="B283" s="18" t="s">
        <v>829</v>
      </c>
      <c r="C283" s="19" t="s">
        <v>295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  <c r="BI283" s="26"/>
      <c r="BJ283" s="32"/>
      <c r="BK283" s="25"/>
      <c r="BL283" s="25"/>
    </row>
    <row r="284" spans="1:64" ht="15">
      <c r="A284" s="18">
        <v>312500</v>
      </c>
      <c r="B284" s="18" t="s">
        <v>433</v>
      </c>
      <c r="C284" s="19" t="s">
        <v>296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26"/>
      <c r="BJ284" s="32"/>
      <c r="BK284" s="25"/>
      <c r="BL284" s="25"/>
    </row>
    <row r="285" spans="1:64" ht="15">
      <c r="A285" s="18">
        <v>312510</v>
      </c>
      <c r="B285" s="18" t="s">
        <v>626</v>
      </c>
      <c r="C285" s="19" t="s">
        <v>297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13"/>
      <c r="BE285" s="15">
        <f t="shared" si="12"/>
        <v>0</v>
      </c>
      <c r="BF285" s="23">
        <v>33082</v>
      </c>
      <c r="BG285" s="20">
        <f t="shared" si="13"/>
        <v>0</v>
      </c>
      <c r="BH285" s="11" t="str">
        <f t="shared" si="14"/>
        <v>Silencioso</v>
      </c>
      <c r="BI285" s="26"/>
      <c r="BJ285" s="32"/>
      <c r="BK285" s="25"/>
      <c r="BL285" s="25"/>
    </row>
    <row r="286" spans="1:64" ht="15">
      <c r="A286" s="18">
        <v>312520</v>
      </c>
      <c r="B286" s="18" t="s">
        <v>33</v>
      </c>
      <c r="C286" s="19" t="s">
        <v>298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  <c r="BI286" s="26"/>
      <c r="BJ286" s="32"/>
      <c r="BK286" s="25"/>
      <c r="BL286" s="25"/>
    </row>
    <row r="287" spans="1:64" ht="15">
      <c r="A287" s="18">
        <v>312530</v>
      </c>
      <c r="B287" s="18" t="s">
        <v>469</v>
      </c>
      <c r="C287" s="19" t="s">
        <v>299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26"/>
      <c r="BJ287" s="32"/>
      <c r="BK287" s="25"/>
      <c r="BL287" s="25"/>
    </row>
    <row r="288" spans="1:64" ht="15">
      <c r="A288" s="18">
        <v>312540</v>
      </c>
      <c r="B288" s="18" t="s">
        <v>258</v>
      </c>
      <c r="C288" s="19" t="s">
        <v>300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26"/>
      <c r="BJ288" s="32"/>
      <c r="BK288" s="25"/>
      <c r="BL288" s="25"/>
    </row>
    <row r="289" spans="1:64" ht="15">
      <c r="A289" s="18">
        <v>312560</v>
      </c>
      <c r="B289" s="18" t="s">
        <v>582</v>
      </c>
      <c r="C289" s="19" t="s">
        <v>301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13"/>
      <c r="BE289" s="15">
        <f t="shared" si="12"/>
        <v>0</v>
      </c>
      <c r="BF289" s="23">
        <v>7338</v>
      </c>
      <c r="BG289" s="20">
        <f t="shared" si="13"/>
        <v>0</v>
      </c>
      <c r="BH289" s="11" t="str">
        <f t="shared" si="14"/>
        <v>Silencioso</v>
      </c>
      <c r="BI289" s="26"/>
      <c r="BJ289" s="32"/>
      <c r="BK289" s="25"/>
      <c r="BL289" s="25"/>
    </row>
    <row r="290" spans="1:64" ht="15">
      <c r="A290" s="18">
        <v>312570</v>
      </c>
      <c r="B290" s="18" t="s">
        <v>798</v>
      </c>
      <c r="C290" s="19" t="s">
        <v>302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1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13"/>
      <c r="BE290" s="15">
        <f t="shared" si="12"/>
        <v>1</v>
      </c>
      <c r="BF290" s="23">
        <v>15078</v>
      </c>
      <c r="BG290" s="20">
        <f t="shared" si="13"/>
        <v>6.632179334129194</v>
      </c>
      <c r="BH290" s="11" t="str">
        <f t="shared" si="14"/>
        <v>Baixa</v>
      </c>
      <c r="BI290" s="26"/>
      <c r="BJ290" s="32"/>
      <c r="BK290" s="25"/>
      <c r="BL290" s="25"/>
    </row>
    <row r="291" spans="1:64" ht="15">
      <c r="A291" s="18">
        <v>312580</v>
      </c>
      <c r="B291" s="18" t="s">
        <v>330</v>
      </c>
      <c r="C291" s="19" t="s">
        <v>303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1</v>
      </c>
      <c r="S291" s="33">
        <v>0</v>
      </c>
      <c r="T291" s="33">
        <v>0</v>
      </c>
      <c r="U291" s="33">
        <v>1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13"/>
      <c r="BE291" s="15">
        <f t="shared" si="12"/>
        <v>2</v>
      </c>
      <c r="BF291" s="23">
        <v>3304</v>
      </c>
      <c r="BG291" s="20">
        <f t="shared" si="13"/>
        <v>60.53268765133172</v>
      </c>
      <c r="BH291" s="11" t="str">
        <f t="shared" si="14"/>
        <v>Baixa</v>
      </c>
      <c r="BI291" s="26"/>
      <c r="BJ291" s="32"/>
      <c r="BK291" s="25"/>
      <c r="BL291" s="25"/>
    </row>
    <row r="292" spans="1:64" ht="15">
      <c r="A292" s="18">
        <v>312590</v>
      </c>
      <c r="B292" s="18" t="s">
        <v>376</v>
      </c>
      <c r="C292" s="19" t="s">
        <v>304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0</v>
      </c>
      <c r="AA292" s="33">
        <v>0</v>
      </c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  <c r="BI292" s="26"/>
      <c r="BJ292" s="32"/>
      <c r="BK292" s="25"/>
      <c r="BL292" s="25"/>
    </row>
    <row r="293" spans="1:64" ht="15">
      <c r="A293" s="18">
        <v>312595</v>
      </c>
      <c r="B293" s="18" t="s">
        <v>469</v>
      </c>
      <c r="C293" s="19" t="s">
        <v>305</v>
      </c>
      <c r="D293" s="33">
        <v>0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  <c r="BI293" s="26"/>
      <c r="BJ293" s="32"/>
      <c r="BK293" s="25"/>
      <c r="BL293" s="25"/>
    </row>
    <row r="294" spans="1:64" ht="15">
      <c r="A294" s="18">
        <v>312600</v>
      </c>
      <c r="B294" s="18" t="s">
        <v>83</v>
      </c>
      <c r="C294" s="19" t="s">
        <v>306</v>
      </c>
      <c r="D294" s="33">
        <v>0</v>
      </c>
      <c r="E294" s="33">
        <v>0</v>
      </c>
      <c r="F294" s="33">
        <v>0</v>
      </c>
      <c r="G294" s="33">
        <v>1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13"/>
      <c r="BE294" s="15">
        <f t="shared" si="12"/>
        <v>1</v>
      </c>
      <c r="BF294" s="23">
        <v>7209</v>
      </c>
      <c r="BG294" s="20">
        <f t="shared" si="13"/>
        <v>13.871549452073797</v>
      </c>
      <c r="BH294" s="11" t="str">
        <f t="shared" si="14"/>
        <v>Baixa</v>
      </c>
      <c r="BI294" s="26"/>
      <c r="BJ294" s="32"/>
      <c r="BK294" s="25"/>
      <c r="BL294" s="25"/>
    </row>
    <row r="295" spans="1:64" ht="15">
      <c r="A295" s="18">
        <v>312610</v>
      </c>
      <c r="B295" s="18" t="s">
        <v>265</v>
      </c>
      <c r="C295" s="19" t="s">
        <v>307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13"/>
      <c r="BE295" s="15">
        <f t="shared" si="12"/>
        <v>0</v>
      </c>
      <c r="BF295" s="23">
        <v>68040</v>
      </c>
      <c r="BG295" s="20">
        <f t="shared" si="13"/>
        <v>0</v>
      </c>
      <c r="BH295" s="11" t="str">
        <f t="shared" si="14"/>
        <v>Silencioso</v>
      </c>
      <c r="BI295" s="26"/>
      <c r="BJ295" s="32"/>
      <c r="BK295" s="25"/>
      <c r="BL295" s="25"/>
    </row>
    <row r="296" spans="1:64" ht="15">
      <c r="A296" s="18">
        <v>312620</v>
      </c>
      <c r="B296" s="18" t="s">
        <v>835</v>
      </c>
      <c r="C296" s="19" t="s">
        <v>308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3">
        <v>0</v>
      </c>
      <c r="AA296" s="33">
        <v>0</v>
      </c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13"/>
      <c r="BE296" s="15">
        <f t="shared" si="12"/>
        <v>0</v>
      </c>
      <c r="BF296" s="23">
        <v>9067</v>
      </c>
      <c r="BG296" s="20">
        <f t="shared" si="13"/>
        <v>0</v>
      </c>
      <c r="BH296" s="11" t="str">
        <f t="shared" si="14"/>
        <v>Silencioso</v>
      </c>
      <c r="BI296" s="26"/>
      <c r="BJ296" s="32"/>
      <c r="BK296" s="25"/>
      <c r="BL296" s="25"/>
    </row>
    <row r="297" spans="1:64" ht="15">
      <c r="A297" s="18">
        <v>312630</v>
      </c>
      <c r="B297" s="18" t="s">
        <v>573</v>
      </c>
      <c r="C297" s="19" t="s">
        <v>309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  <c r="BI297" s="26"/>
      <c r="BJ297" s="32"/>
      <c r="BK297" s="25"/>
      <c r="BL297" s="25"/>
    </row>
    <row r="298" spans="1:64" ht="15">
      <c r="A298" s="18">
        <v>312640</v>
      </c>
      <c r="B298" s="18" t="s">
        <v>798</v>
      </c>
      <c r="C298" s="19" t="s">
        <v>310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1</v>
      </c>
      <c r="V298" s="33">
        <v>1</v>
      </c>
      <c r="W298" s="33">
        <v>0</v>
      </c>
      <c r="X298" s="33">
        <v>0</v>
      </c>
      <c r="Y298" s="33">
        <v>0</v>
      </c>
      <c r="Z298" s="33">
        <v>0</v>
      </c>
      <c r="AA298" s="33">
        <v>0</v>
      </c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13"/>
      <c r="BE298" s="15">
        <f t="shared" si="12"/>
        <v>2</v>
      </c>
      <c r="BF298" s="23">
        <v>2893</v>
      </c>
      <c r="BG298" s="20">
        <f t="shared" si="13"/>
        <v>69.13238852402351</v>
      </c>
      <c r="BH298" s="11" t="str">
        <f t="shared" si="14"/>
        <v>Baixa</v>
      </c>
      <c r="BI298" s="26"/>
      <c r="BJ298" s="32"/>
      <c r="BK298" s="25"/>
      <c r="BL298" s="25"/>
    </row>
    <row r="299" spans="1:64" ht="15">
      <c r="A299" s="18">
        <v>312650</v>
      </c>
      <c r="B299" s="18" t="s">
        <v>258</v>
      </c>
      <c r="C299" s="19" t="s">
        <v>311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  <c r="BI299" s="26"/>
      <c r="BJ299" s="32"/>
      <c r="BK299" s="25"/>
      <c r="BL299" s="25"/>
    </row>
    <row r="300" spans="1:64" ht="15">
      <c r="A300" s="18">
        <v>312660</v>
      </c>
      <c r="B300" s="18" t="s">
        <v>515</v>
      </c>
      <c r="C300" s="19" t="s">
        <v>312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26"/>
      <c r="BJ300" s="32"/>
      <c r="BK300" s="25"/>
      <c r="BL300" s="25"/>
    </row>
    <row r="301" spans="1:64" ht="15">
      <c r="A301" s="18">
        <v>312670</v>
      </c>
      <c r="B301" s="18" t="s">
        <v>515</v>
      </c>
      <c r="C301" s="19" t="s">
        <v>313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13"/>
      <c r="BE301" s="15">
        <f t="shared" si="12"/>
        <v>0</v>
      </c>
      <c r="BF301" s="23">
        <v>26217</v>
      </c>
      <c r="BG301" s="20">
        <f t="shared" si="13"/>
        <v>0</v>
      </c>
      <c r="BH301" s="11" t="str">
        <f t="shared" si="14"/>
        <v>Silencioso</v>
      </c>
      <c r="BI301" s="26"/>
      <c r="BJ301" s="32"/>
      <c r="BK301" s="25"/>
      <c r="BL301" s="25"/>
    </row>
    <row r="302" spans="1:64" ht="15">
      <c r="A302" s="18">
        <v>312675</v>
      </c>
      <c r="B302" s="18" t="s">
        <v>814</v>
      </c>
      <c r="C302" s="19" t="s">
        <v>314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  <c r="BI302" s="26"/>
      <c r="BJ302" s="32"/>
      <c r="BK302" s="25"/>
      <c r="BL302" s="25"/>
    </row>
    <row r="303" spans="1:64" ht="15">
      <c r="A303" s="18">
        <v>312680</v>
      </c>
      <c r="B303" s="18" t="s">
        <v>814</v>
      </c>
      <c r="C303" s="19" t="s">
        <v>315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>
        <v>0</v>
      </c>
      <c r="AA303" s="33">
        <v>0</v>
      </c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13"/>
      <c r="BE303" s="15">
        <f t="shared" si="12"/>
        <v>0</v>
      </c>
      <c r="BF303" s="23">
        <v>6028</v>
      </c>
      <c r="BG303" s="20">
        <f t="shared" si="13"/>
        <v>0</v>
      </c>
      <c r="BH303" s="11" t="str">
        <f t="shared" si="14"/>
        <v>Silencioso</v>
      </c>
      <c r="BI303" s="26"/>
      <c r="BJ303" s="32"/>
      <c r="BK303" s="25"/>
      <c r="BL303" s="25"/>
    </row>
    <row r="304" spans="1:64" ht="15">
      <c r="A304" s="18">
        <v>312690</v>
      </c>
      <c r="B304" s="18" t="s">
        <v>330</v>
      </c>
      <c r="C304" s="19" t="s">
        <v>316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13"/>
      <c r="BE304" s="15">
        <f t="shared" si="12"/>
        <v>0</v>
      </c>
      <c r="BF304" s="23">
        <v>9487</v>
      </c>
      <c r="BG304" s="20">
        <f t="shared" si="13"/>
        <v>0</v>
      </c>
      <c r="BH304" s="11" t="str">
        <f t="shared" si="14"/>
        <v>Silencioso</v>
      </c>
      <c r="BI304" s="26"/>
      <c r="BJ304" s="32"/>
      <c r="BK304" s="25"/>
      <c r="BL304" s="25"/>
    </row>
    <row r="305" spans="1:64" ht="15">
      <c r="A305" s="18">
        <v>312695</v>
      </c>
      <c r="B305" s="18" t="s">
        <v>330</v>
      </c>
      <c r="C305" s="19" t="s">
        <v>317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26"/>
      <c r="BJ305" s="32"/>
      <c r="BK305" s="25"/>
      <c r="BL305" s="25"/>
    </row>
    <row r="306" spans="1:64" ht="15">
      <c r="A306" s="18">
        <v>312700</v>
      </c>
      <c r="B306" s="18" t="s">
        <v>832</v>
      </c>
      <c r="C306" s="19" t="s">
        <v>318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13"/>
      <c r="BE306" s="15">
        <f t="shared" si="12"/>
        <v>0</v>
      </c>
      <c r="BF306" s="23">
        <v>16399</v>
      </c>
      <c r="BG306" s="20">
        <f t="shared" si="13"/>
        <v>0</v>
      </c>
      <c r="BH306" s="11" t="str">
        <f t="shared" si="14"/>
        <v>Silencioso</v>
      </c>
      <c r="BI306" s="26"/>
      <c r="BJ306" s="32"/>
      <c r="BK306" s="25"/>
      <c r="BL306" s="25"/>
    </row>
    <row r="307" spans="1:64" ht="15">
      <c r="A307" s="18">
        <v>312705</v>
      </c>
      <c r="B307" s="18" t="s">
        <v>814</v>
      </c>
      <c r="C307" s="19" t="s">
        <v>319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13"/>
      <c r="BE307" s="15">
        <f t="shared" si="12"/>
        <v>0</v>
      </c>
      <c r="BF307" s="23">
        <v>4754</v>
      </c>
      <c r="BG307" s="20">
        <f t="shared" si="13"/>
        <v>0</v>
      </c>
      <c r="BH307" s="11" t="str">
        <f t="shared" si="14"/>
        <v>Silencioso</v>
      </c>
      <c r="BI307" s="26"/>
      <c r="BJ307" s="32"/>
      <c r="BK307" s="25"/>
      <c r="BL307" s="25"/>
    </row>
    <row r="308" spans="1:64" ht="15">
      <c r="A308" s="18">
        <v>312707</v>
      </c>
      <c r="B308" s="18" t="s">
        <v>515</v>
      </c>
      <c r="C308" s="19" t="s">
        <v>320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26"/>
      <c r="BJ308" s="32"/>
      <c r="BK308" s="25"/>
      <c r="BL308" s="25"/>
    </row>
    <row r="309" spans="1:64" ht="15">
      <c r="A309" s="18">
        <v>312710</v>
      </c>
      <c r="B309" s="18" t="s">
        <v>832</v>
      </c>
      <c r="C309" s="19" t="s">
        <v>321</v>
      </c>
      <c r="D309" s="33">
        <v>0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1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13"/>
      <c r="BE309" s="15">
        <f t="shared" si="12"/>
        <v>1</v>
      </c>
      <c r="BF309" s="23">
        <v>57795</v>
      </c>
      <c r="BG309" s="20">
        <f t="shared" si="13"/>
        <v>1.7302534821351327</v>
      </c>
      <c r="BH309" s="11" t="str">
        <f t="shared" si="14"/>
        <v>Baixa</v>
      </c>
      <c r="BI309" s="26"/>
      <c r="BJ309" s="32"/>
      <c r="BK309" s="25"/>
      <c r="BL309" s="25"/>
    </row>
    <row r="310" spans="1:64" ht="15">
      <c r="A310" s="18">
        <v>312720</v>
      </c>
      <c r="B310" s="18" t="s">
        <v>798</v>
      </c>
      <c r="C310" s="19" t="s">
        <v>322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  <c r="BI310" s="26"/>
      <c r="BJ310" s="32"/>
      <c r="BK310" s="25"/>
      <c r="BL310" s="25"/>
    </row>
    <row r="311" spans="1:64" ht="15">
      <c r="A311" s="18">
        <v>312730</v>
      </c>
      <c r="B311" s="18" t="s">
        <v>330</v>
      </c>
      <c r="C311" s="19" t="s">
        <v>323</v>
      </c>
      <c r="D311" s="33">
        <v>0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13"/>
      <c r="BE311" s="15">
        <f t="shared" si="12"/>
        <v>0</v>
      </c>
      <c r="BF311" s="23">
        <v>7061</v>
      </c>
      <c r="BG311" s="20">
        <f t="shared" si="13"/>
        <v>0</v>
      </c>
      <c r="BH311" s="11" t="str">
        <f t="shared" si="14"/>
        <v>Silencioso</v>
      </c>
      <c r="BI311" s="26"/>
      <c r="BJ311" s="32"/>
      <c r="BK311" s="25"/>
      <c r="BL311" s="25"/>
    </row>
    <row r="312" spans="1:64" ht="15">
      <c r="A312" s="18">
        <v>312733</v>
      </c>
      <c r="B312" s="18" t="s">
        <v>515</v>
      </c>
      <c r="C312" s="19" t="s">
        <v>324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>
        <v>0</v>
      </c>
      <c r="AA312" s="33">
        <v>0</v>
      </c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  <c r="BI312" s="26"/>
      <c r="BJ312" s="32"/>
      <c r="BK312" s="25"/>
      <c r="BL312" s="25"/>
    </row>
    <row r="313" spans="1:64" ht="15">
      <c r="A313" s="18">
        <v>312735</v>
      </c>
      <c r="B313" s="18" t="s">
        <v>515</v>
      </c>
      <c r="C313" s="19" t="s">
        <v>325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  <c r="BI313" s="26"/>
      <c r="BJ313" s="32"/>
      <c r="BK313" s="25"/>
      <c r="BL313" s="25"/>
    </row>
    <row r="314" spans="1:64" ht="15">
      <c r="A314" s="18">
        <v>312737</v>
      </c>
      <c r="B314" s="18" t="s">
        <v>330</v>
      </c>
      <c r="C314" s="19" t="s">
        <v>326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1</v>
      </c>
      <c r="AA314" s="33">
        <v>0</v>
      </c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13"/>
      <c r="BE314" s="15">
        <f t="shared" si="12"/>
        <v>1</v>
      </c>
      <c r="BF314" s="23">
        <v>3279</v>
      </c>
      <c r="BG314" s="20">
        <f t="shared" si="13"/>
        <v>30.497102775236353</v>
      </c>
      <c r="BH314" s="11" t="str">
        <f t="shared" si="14"/>
        <v>Baixa</v>
      </c>
      <c r="BI314" s="26"/>
      <c r="BJ314" s="32"/>
      <c r="BK314" s="25"/>
      <c r="BL314" s="25"/>
    </row>
    <row r="315" spans="1:64" ht="15">
      <c r="A315" s="18">
        <v>312738</v>
      </c>
      <c r="B315" s="18" t="s">
        <v>433</v>
      </c>
      <c r="C315" s="19" t="s">
        <v>327</v>
      </c>
      <c r="D315" s="33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  <c r="BI315" s="26"/>
      <c r="BJ315" s="32"/>
      <c r="BK315" s="25"/>
      <c r="BL315" s="25"/>
    </row>
    <row r="316" spans="1:64" ht="15">
      <c r="A316" s="18">
        <v>312740</v>
      </c>
      <c r="B316" s="18" t="s">
        <v>626</v>
      </c>
      <c r="C316" s="19" t="s">
        <v>328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26"/>
      <c r="BJ316" s="32"/>
      <c r="BK316" s="25"/>
      <c r="BL316" s="25"/>
    </row>
    <row r="317" spans="1:64" ht="15">
      <c r="A317" s="18">
        <v>312750</v>
      </c>
      <c r="B317" s="18" t="s">
        <v>330</v>
      </c>
      <c r="C317" s="19" t="s">
        <v>329</v>
      </c>
      <c r="D317" s="33">
        <v>0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  <c r="BI317" s="26"/>
      <c r="BJ317" s="32"/>
      <c r="BK317" s="25"/>
      <c r="BL317" s="25"/>
    </row>
    <row r="318" spans="1:64" ht="15">
      <c r="A318" s="18">
        <v>312760</v>
      </c>
      <c r="B318" s="18" t="s">
        <v>258</v>
      </c>
      <c r="C318" s="19" t="s">
        <v>864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  <c r="BI318" s="26"/>
      <c r="BJ318" s="32"/>
      <c r="BK318" s="25"/>
      <c r="BL318" s="25"/>
    </row>
    <row r="319" spans="1:64" ht="15">
      <c r="A319" s="18">
        <v>312770</v>
      </c>
      <c r="B319" s="18" t="s">
        <v>330</v>
      </c>
      <c r="C319" s="19" t="s">
        <v>330</v>
      </c>
      <c r="D319" s="33">
        <v>5</v>
      </c>
      <c r="E319" s="33">
        <v>9</v>
      </c>
      <c r="F319" s="33">
        <v>4</v>
      </c>
      <c r="G319" s="33">
        <v>4</v>
      </c>
      <c r="H319" s="33">
        <v>2</v>
      </c>
      <c r="I319" s="33">
        <v>5</v>
      </c>
      <c r="J319" s="33">
        <v>10</v>
      </c>
      <c r="K319" s="33">
        <v>3</v>
      </c>
      <c r="L319" s="33">
        <v>5</v>
      </c>
      <c r="M319" s="33">
        <v>6</v>
      </c>
      <c r="N319" s="33">
        <v>3</v>
      </c>
      <c r="O319" s="33">
        <v>4</v>
      </c>
      <c r="P319" s="33">
        <v>1</v>
      </c>
      <c r="Q319" s="33">
        <v>2</v>
      </c>
      <c r="R319" s="33">
        <v>0</v>
      </c>
      <c r="S319" s="33">
        <v>1</v>
      </c>
      <c r="T319" s="33">
        <v>3</v>
      </c>
      <c r="U319" s="33">
        <v>4</v>
      </c>
      <c r="V319" s="33">
        <v>2</v>
      </c>
      <c r="W319" s="33">
        <v>3</v>
      </c>
      <c r="X319" s="33">
        <v>3</v>
      </c>
      <c r="Y319" s="33">
        <v>1</v>
      </c>
      <c r="Z319" s="33">
        <v>5</v>
      </c>
      <c r="AA319" s="33">
        <v>1</v>
      </c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13"/>
      <c r="BE319" s="15">
        <f t="shared" si="12"/>
        <v>86</v>
      </c>
      <c r="BF319" s="23">
        <v>278363</v>
      </c>
      <c r="BG319" s="20">
        <f t="shared" si="13"/>
        <v>30.894910602342982</v>
      </c>
      <c r="BH319" s="11" t="str">
        <f t="shared" si="14"/>
        <v>Baixa</v>
      </c>
      <c r="BI319" s="26"/>
      <c r="BJ319" s="32"/>
      <c r="BK319" s="25"/>
      <c r="BL319" s="25"/>
    </row>
    <row r="320" spans="1:64" ht="15">
      <c r="A320" s="18">
        <v>312780</v>
      </c>
      <c r="B320" s="18" t="s">
        <v>515</v>
      </c>
      <c r="C320" s="19" t="s">
        <v>331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26"/>
      <c r="BJ320" s="32"/>
      <c r="BK320" s="25"/>
      <c r="BL320" s="25"/>
    </row>
    <row r="321" spans="1:64" ht="15">
      <c r="A321" s="18">
        <v>312790</v>
      </c>
      <c r="B321" s="18" t="s">
        <v>833</v>
      </c>
      <c r="C321" s="19" t="s">
        <v>332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  <c r="BI321" s="26"/>
      <c r="BJ321" s="32"/>
      <c r="BK321" s="25"/>
      <c r="BL321" s="25"/>
    </row>
    <row r="322" spans="1:64" ht="15">
      <c r="A322" s="18">
        <v>312800</v>
      </c>
      <c r="B322" s="18" t="s">
        <v>376</v>
      </c>
      <c r="C322" s="19" t="s">
        <v>333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1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13"/>
      <c r="BE322" s="15">
        <f t="shared" si="12"/>
        <v>1</v>
      </c>
      <c r="BF322" s="23">
        <v>33562</v>
      </c>
      <c r="BG322" s="20">
        <f t="shared" si="13"/>
        <v>2.9795602169119837</v>
      </c>
      <c r="BH322" s="11" t="str">
        <f t="shared" si="14"/>
        <v>Baixa</v>
      </c>
      <c r="BI322" s="26"/>
      <c r="BJ322" s="32"/>
      <c r="BK322" s="25"/>
      <c r="BL322" s="25"/>
    </row>
    <row r="323" spans="1:64" ht="15">
      <c r="A323" s="18">
        <v>312810</v>
      </c>
      <c r="B323" s="18" t="s">
        <v>573</v>
      </c>
      <c r="C323" s="19" t="s">
        <v>334</v>
      </c>
      <c r="D323" s="33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26"/>
      <c r="BJ323" s="32"/>
      <c r="BK323" s="25"/>
      <c r="BL323" s="25"/>
    </row>
    <row r="324" spans="1:64" ht="15">
      <c r="A324" s="18">
        <v>312820</v>
      </c>
      <c r="B324" s="18" t="s">
        <v>620</v>
      </c>
      <c r="C324" s="19" t="s">
        <v>335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26"/>
      <c r="BJ324" s="32"/>
      <c r="BK324" s="25"/>
      <c r="BL324" s="25"/>
    </row>
    <row r="325" spans="1:64" ht="15">
      <c r="A325" s="18">
        <v>312825</v>
      </c>
      <c r="B325" s="18" t="s">
        <v>515</v>
      </c>
      <c r="C325" s="19" t="s">
        <v>336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  <c r="BI325" s="26"/>
      <c r="BJ325" s="32"/>
      <c r="BK325" s="25"/>
      <c r="BL325" s="25"/>
    </row>
    <row r="326" spans="1:64" ht="15">
      <c r="A326" s="18">
        <v>312830</v>
      </c>
      <c r="B326" s="18" t="s">
        <v>33</v>
      </c>
      <c r="C326" s="19" t="s">
        <v>337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0</v>
      </c>
      <c r="AA326" s="33">
        <v>0</v>
      </c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13"/>
      <c r="BE326" s="15">
        <f t="shared" si="15"/>
        <v>0</v>
      </c>
      <c r="BF326" s="23">
        <v>19340</v>
      </c>
      <c r="BG326" s="20">
        <f t="shared" si="16"/>
        <v>0</v>
      </c>
      <c r="BH326" s="11" t="str">
        <f t="shared" si="17"/>
        <v>Silencioso</v>
      </c>
      <c r="BI326" s="26"/>
      <c r="BJ326" s="32"/>
      <c r="BK326" s="25"/>
      <c r="BL326" s="25"/>
    </row>
    <row r="327" spans="1:64" ht="15">
      <c r="A327" s="18">
        <v>312840</v>
      </c>
      <c r="B327" s="18" t="s">
        <v>829</v>
      </c>
      <c r="C327" s="19" t="s">
        <v>338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  <c r="BI327" s="26"/>
      <c r="BJ327" s="32"/>
      <c r="BK327" s="25"/>
      <c r="BL327" s="25"/>
    </row>
    <row r="328" spans="1:64" ht="15">
      <c r="A328" s="18">
        <v>312850</v>
      </c>
      <c r="B328" s="18" t="s">
        <v>433</v>
      </c>
      <c r="C328" s="19" t="s">
        <v>339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  <c r="BI328" s="26"/>
      <c r="BJ328" s="32"/>
      <c r="BK328" s="25"/>
      <c r="BL328" s="25"/>
    </row>
    <row r="329" spans="1:64" ht="15">
      <c r="A329" s="18">
        <v>312860</v>
      </c>
      <c r="B329" s="18" t="s">
        <v>575</v>
      </c>
      <c r="C329" s="19" t="s">
        <v>340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26"/>
      <c r="BJ329" s="32"/>
      <c r="BK329" s="25"/>
      <c r="BL329" s="25"/>
    </row>
    <row r="330" spans="1:64" ht="15">
      <c r="A330" s="18">
        <v>312870</v>
      </c>
      <c r="B330" s="18" t="s">
        <v>33</v>
      </c>
      <c r="C330" s="19" t="s">
        <v>341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3">
        <v>0</v>
      </c>
      <c r="AA330" s="33">
        <v>0</v>
      </c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13"/>
      <c r="BE330" s="15">
        <f t="shared" si="15"/>
        <v>0</v>
      </c>
      <c r="BF330" s="23">
        <v>51911</v>
      </c>
      <c r="BG330" s="20">
        <f t="shared" si="16"/>
        <v>0</v>
      </c>
      <c r="BH330" s="11" t="str">
        <f t="shared" si="17"/>
        <v>Silencioso</v>
      </c>
      <c r="BI330" s="26"/>
      <c r="BJ330" s="32"/>
      <c r="BK330" s="25"/>
      <c r="BL330" s="25"/>
    </row>
    <row r="331" spans="1:64" ht="15">
      <c r="A331" s="18">
        <v>312880</v>
      </c>
      <c r="B331" s="18" t="s">
        <v>829</v>
      </c>
      <c r="C331" s="19" t="s">
        <v>342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2</v>
      </c>
      <c r="J331" s="33">
        <v>1</v>
      </c>
      <c r="K331" s="33">
        <v>0</v>
      </c>
      <c r="L331" s="33">
        <v>0</v>
      </c>
      <c r="M331" s="33">
        <v>2</v>
      </c>
      <c r="N331" s="33">
        <v>0</v>
      </c>
      <c r="O331" s="33">
        <v>0</v>
      </c>
      <c r="P331" s="33">
        <v>1</v>
      </c>
      <c r="Q331" s="33">
        <v>0</v>
      </c>
      <c r="R331" s="33">
        <v>1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0</v>
      </c>
      <c r="AA331" s="33">
        <v>0</v>
      </c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13"/>
      <c r="BE331" s="15">
        <f t="shared" si="15"/>
        <v>7</v>
      </c>
      <c r="BF331" s="23">
        <v>7327</v>
      </c>
      <c r="BG331" s="20">
        <f t="shared" si="16"/>
        <v>95.5370547290842</v>
      </c>
      <c r="BH331" s="11" t="str">
        <f t="shared" si="17"/>
        <v>Baixa</v>
      </c>
      <c r="BI331" s="26"/>
      <c r="BJ331" s="32"/>
      <c r="BK331" s="25"/>
      <c r="BL331" s="25"/>
    </row>
    <row r="332" spans="1:64" ht="15">
      <c r="A332" s="18">
        <v>312890</v>
      </c>
      <c r="B332" s="18" t="s">
        <v>575</v>
      </c>
      <c r="C332" s="19" t="s">
        <v>343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33">
        <v>0</v>
      </c>
      <c r="AA332" s="33">
        <v>0</v>
      </c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13"/>
      <c r="BE332" s="15">
        <f t="shared" si="15"/>
        <v>0</v>
      </c>
      <c r="BF332" s="23">
        <v>7831</v>
      </c>
      <c r="BG332" s="20">
        <f t="shared" si="16"/>
        <v>0</v>
      </c>
      <c r="BH332" s="11" t="str">
        <f t="shared" si="17"/>
        <v>Silencioso</v>
      </c>
      <c r="BI332" s="26"/>
      <c r="BJ332" s="32"/>
      <c r="BK332" s="25"/>
      <c r="BL332" s="25"/>
    </row>
    <row r="333" spans="1:64" ht="15">
      <c r="A333" s="18">
        <v>312900</v>
      </c>
      <c r="B333" s="18" t="s">
        <v>829</v>
      </c>
      <c r="C333" s="19" t="s">
        <v>344</v>
      </c>
      <c r="D333" s="33">
        <v>0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  <c r="BI333" s="26"/>
      <c r="BJ333" s="32"/>
      <c r="BK333" s="25"/>
      <c r="BL333" s="25"/>
    </row>
    <row r="334" spans="1:64" ht="15">
      <c r="A334" s="18">
        <v>312910</v>
      </c>
      <c r="B334" s="18" t="s">
        <v>401</v>
      </c>
      <c r="C334" s="19" t="s">
        <v>345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1</v>
      </c>
      <c r="O334" s="33">
        <v>1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13"/>
      <c r="BE334" s="15">
        <f t="shared" si="15"/>
        <v>2</v>
      </c>
      <c r="BF334" s="23">
        <v>6047</v>
      </c>
      <c r="BG334" s="20">
        <f t="shared" si="16"/>
        <v>33.0742516950554</v>
      </c>
      <c r="BH334" s="11" t="str">
        <f t="shared" si="17"/>
        <v>Baixa</v>
      </c>
      <c r="BI334" s="26"/>
      <c r="BJ334" s="32"/>
      <c r="BK334" s="25"/>
      <c r="BL334" s="25"/>
    </row>
    <row r="335" spans="1:64" ht="15">
      <c r="A335" s="18">
        <v>312920</v>
      </c>
      <c r="B335" s="18" t="s">
        <v>626</v>
      </c>
      <c r="C335" s="19" t="s">
        <v>346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  <c r="BI335" s="26"/>
      <c r="BJ335" s="32"/>
      <c r="BK335" s="25"/>
      <c r="BL335" s="25"/>
    </row>
    <row r="336" spans="1:64" ht="15">
      <c r="A336" s="18">
        <v>312930</v>
      </c>
      <c r="B336" s="18" t="s">
        <v>231</v>
      </c>
      <c r="C336" s="19" t="s">
        <v>347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1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13"/>
      <c r="BE336" s="15">
        <f t="shared" si="15"/>
        <v>1</v>
      </c>
      <c r="BF336" s="23">
        <v>10870</v>
      </c>
      <c r="BG336" s="20">
        <f t="shared" si="16"/>
        <v>9.19963201471941</v>
      </c>
      <c r="BH336" s="11" t="str">
        <f t="shared" si="17"/>
        <v>Baixa</v>
      </c>
      <c r="BI336" s="26"/>
      <c r="BJ336" s="32"/>
      <c r="BK336" s="25"/>
      <c r="BL336" s="25"/>
    </row>
    <row r="337" spans="1:64" ht="15">
      <c r="A337" s="18">
        <v>312940</v>
      </c>
      <c r="B337" s="18" t="s">
        <v>78</v>
      </c>
      <c r="C337" s="19" t="s">
        <v>348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  <c r="BI337" s="26"/>
      <c r="BJ337" s="32"/>
      <c r="BK337" s="25"/>
      <c r="BL337" s="25"/>
    </row>
    <row r="338" spans="1:64" ht="15">
      <c r="A338" s="18">
        <v>312950</v>
      </c>
      <c r="B338" s="18" t="s">
        <v>832</v>
      </c>
      <c r="C338" s="19" t="s">
        <v>349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  <c r="BI338" s="26"/>
      <c r="BJ338" s="32"/>
      <c r="BK338" s="25"/>
      <c r="BL338" s="25"/>
    </row>
    <row r="339" spans="1:64" ht="15">
      <c r="A339" s="18">
        <v>312960</v>
      </c>
      <c r="B339" s="18" t="s">
        <v>612</v>
      </c>
      <c r="C339" s="19" t="s">
        <v>350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  <c r="BI339" s="26"/>
      <c r="BJ339" s="32"/>
      <c r="BK339" s="25"/>
      <c r="BL339" s="25"/>
    </row>
    <row r="340" spans="1:64" ht="15">
      <c r="A340" s="18">
        <v>312965</v>
      </c>
      <c r="B340" s="18" t="s">
        <v>413</v>
      </c>
      <c r="C340" s="19" t="s">
        <v>351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0</v>
      </c>
      <c r="AA340" s="33">
        <v>0</v>
      </c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  <c r="BI340" s="26"/>
      <c r="BJ340" s="32"/>
      <c r="BK340" s="25"/>
      <c r="BL340" s="25"/>
    </row>
    <row r="341" spans="1:64" ht="15">
      <c r="A341" s="18">
        <v>312970</v>
      </c>
      <c r="B341" s="18" t="s">
        <v>573</v>
      </c>
      <c r="C341" s="19" t="s">
        <v>352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0</v>
      </c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  <c r="BI341" s="26"/>
      <c r="BJ341" s="32"/>
      <c r="BK341" s="25"/>
      <c r="BL341" s="25"/>
    </row>
    <row r="342" spans="1:64" ht="15">
      <c r="A342" s="18">
        <v>312980</v>
      </c>
      <c r="B342" s="18" t="s">
        <v>83</v>
      </c>
      <c r="C342" s="19" t="s">
        <v>353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1</v>
      </c>
      <c r="M342" s="33">
        <v>0</v>
      </c>
      <c r="N342" s="33">
        <v>1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13"/>
      <c r="BE342" s="15">
        <f t="shared" si="15"/>
        <v>2</v>
      </c>
      <c r="BF342" s="23">
        <v>173873</v>
      </c>
      <c r="BG342" s="20">
        <f t="shared" si="16"/>
        <v>1.1502648484813627</v>
      </c>
      <c r="BH342" s="11" t="str">
        <f t="shared" si="17"/>
        <v>Baixa</v>
      </c>
      <c r="BI342" s="26"/>
      <c r="BJ342" s="32"/>
      <c r="BK342" s="25"/>
      <c r="BL342" s="25"/>
    </row>
    <row r="343" spans="1:64" ht="15">
      <c r="A343" s="18">
        <v>312990</v>
      </c>
      <c r="B343" s="18" t="s">
        <v>626</v>
      </c>
      <c r="C343" s="19" t="s">
        <v>354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26"/>
      <c r="BJ343" s="32"/>
      <c r="BK343" s="25"/>
      <c r="BL343" s="25"/>
    </row>
    <row r="344" spans="1:64" ht="15">
      <c r="A344" s="18">
        <v>313000</v>
      </c>
      <c r="B344" s="18" t="s">
        <v>872</v>
      </c>
      <c r="C344" s="19" t="s">
        <v>355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26"/>
      <c r="BJ344" s="32"/>
      <c r="BK344" s="25"/>
      <c r="BL344" s="25"/>
    </row>
    <row r="345" spans="1:64" ht="15">
      <c r="A345" s="18">
        <v>313005</v>
      </c>
      <c r="B345" s="18" t="s">
        <v>413</v>
      </c>
      <c r="C345" s="19" t="s">
        <v>356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  <c r="BI345" s="26"/>
      <c r="BJ345" s="32"/>
      <c r="BK345" s="25"/>
      <c r="BL345" s="25"/>
    </row>
    <row r="346" spans="1:64" ht="15">
      <c r="A346" s="18">
        <v>313010</v>
      </c>
      <c r="B346" s="18" t="s">
        <v>83</v>
      </c>
      <c r="C346" s="19" t="s">
        <v>357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0</v>
      </c>
      <c r="AA346" s="33">
        <v>0</v>
      </c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13"/>
      <c r="BE346" s="15">
        <f t="shared" si="15"/>
        <v>0</v>
      </c>
      <c r="BF346" s="23">
        <v>39774</v>
      </c>
      <c r="BG346" s="20">
        <f t="shared" si="16"/>
        <v>0</v>
      </c>
      <c r="BH346" s="11" t="str">
        <f t="shared" si="17"/>
        <v>Silencioso</v>
      </c>
      <c r="BI346" s="26"/>
      <c r="BJ346" s="32"/>
      <c r="BK346" s="25"/>
      <c r="BL346" s="25"/>
    </row>
    <row r="347" spans="1:64" ht="15">
      <c r="A347" s="18">
        <v>313020</v>
      </c>
      <c r="B347" s="18" t="s">
        <v>265</v>
      </c>
      <c r="C347" s="19" t="s">
        <v>358</v>
      </c>
      <c r="D347" s="33">
        <v>0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13"/>
      <c r="BE347" s="15">
        <f t="shared" si="15"/>
        <v>0</v>
      </c>
      <c r="BF347" s="23">
        <v>10286</v>
      </c>
      <c r="BG347" s="20">
        <f t="shared" si="16"/>
        <v>0</v>
      </c>
      <c r="BH347" s="11" t="str">
        <f t="shared" si="17"/>
        <v>Silencioso</v>
      </c>
      <c r="BI347" s="26"/>
      <c r="BJ347" s="32"/>
      <c r="BK347" s="25"/>
      <c r="BL347" s="25"/>
    </row>
    <row r="348" spans="1:64" ht="15">
      <c r="A348" s="18">
        <v>313030</v>
      </c>
      <c r="B348" s="18" t="s">
        <v>265</v>
      </c>
      <c r="C348" s="19" t="s">
        <v>359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13"/>
      <c r="BE348" s="15">
        <f t="shared" si="15"/>
        <v>0</v>
      </c>
      <c r="BF348" s="23">
        <v>8192</v>
      </c>
      <c r="BG348" s="20">
        <f t="shared" si="16"/>
        <v>0</v>
      </c>
      <c r="BH348" s="11" t="str">
        <f t="shared" si="17"/>
        <v>Silencioso</v>
      </c>
      <c r="BI348" s="26"/>
      <c r="BJ348" s="32"/>
      <c r="BK348" s="25"/>
      <c r="BL348" s="25"/>
    </row>
    <row r="349" spans="1:64" ht="15">
      <c r="A349" s="18">
        <v>313040</v>
      </c>
      <c r="B349" s="18" t="s">
        <v>843</v>
      </c>
      <c r="C349" s="19" t="s">
        <v>360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>
        <v>0</v>
      </c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13"/>
      <c r="BE349" s="15">
        <f t="shared" si="15"/>
        <v>0</v>
      </c>
      <c r="BF349" s="23">
        <v>6348</v>
      </c>
      <c r="BG349" s="20">
        <f t="shared" si="16"/>
        <v>0</v>
      </c>
      <c r="BH349" s="11" t="str">
        <f t="shared" si="17"/>
        <v>Silencioso</v>
      </c>
      <c r="BI349" s="26"/>
      <c r="BJ349" s="32"/>
      <c r="BK349" s="25"/>
      <c r="BL349" s="25"/>
    </row>
    <row r="350" spans="1:64" ht="15">
      <c r="A350" s="18">
        <v>313050</v>
      </c>
      <c r="B350" s="18" t="s">
        <v>843</v>
      </c>
      <c r="C350" s="19" t="s">
        <v>361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  <c r="BI350" s="26"/>
      <c r="BJ350" s="32"/>
      <c r="BK350" s="25"/>
      <c r="BL350" s="25"/>
    </row>
    <row r="351" spans="1:64" ht="15">
      <c r="A351" s="18">
        <v>313055</v>
      </c>
      <c r="B351" s="18" t="s">
        <v>231</v>
      </c>
      <c r="C351" s="19" t="s">
        <v>362</v>
      </c>
      <c r="D351" s="33">
        <v>0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  <c r="BI351" s="26"/>
      <c r="BJ351" s="32"/>
      <c r="BK351" s="25"/>
      <c r="BL351" s="25"/>
    </row>
    <row r="352" spans="1:64" ht="15">
      <c r="A352" s="18">
        <v>313060</v>
      </c>
      <c r="B352" s="18" t="s">
        <v>626</v>
      </c>
      <c r="C352" s="19" t="s">
        <v>363</v>
      </c>
      <c r="D352" s="33">
        <v>0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13"/>
      <c r="BE352" s="15">
        <f t="shared" si="15"/>
        <v>0</v>
      </c>
      <c r="BF352" s="23">
        <v>7290</v>
      </c>
      <c r="BG352" s="20">
        <f t="shared" si="16"/>
        <v>0</v>
      </c>
      <c r="BH352" s="11" t="str">
        <f t="shared" si="17"/>
        <v>Silencioso</v>
      </c>
      <c r="BI352" s="26"/>
      <c r="BJ352" s="32"/>
      <c r="BK352" s="25"/>
      <c r="BL352" s="25"/>
    </row>
    <row r="353" spans="1:64" ht="15">
      <c r="A353" s="18">
        <v>313065</v>
      </c>
      <c r="B353" s="18" t="s">
        <v>515</v>
      </c>
      <c r="C353" s="19" t="s">
        <v>364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  <c r="BI353" s="26"/>
      <c r="BJ353" s="32"/>
      <c r="BK353" s="25"/>
      <c r="BL353" s="25"/>
    </row>
    <row r="354" spans="1:64" ht="15">
      <c r="A354" s="18">
        <v>313070</v>
      </c>
      <c r="B354" s="18" t="s">
        <v>833</v>
      </c>
      <c r="C354" s="19" t="s">
        <v>365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>
        <v>0</v>
      </c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26"/>
      <c r="BJ354" s="32"/>
      <c r="BK354" s="25"/>
      <c r="BL354" s="25"/>
    </row>
    <row r="355" spans="1:64" ht="15">
      <c r="A355" s="18">
        <v>313080</v>
      </c>
      <c r="B355" s="18" t="s">
        <v>843</v>
      </c>
      <c r="C355" s="19" t="s">
        <v>366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  <c r="BI355" s="26"/>
      <c r="BJ355" s="32"/>
      <c r="BK355" s="25"/>
      <c r="BL355" s="25"/>
    </row>
    <row r="356" spans="1:64" ht="15">
      <c r="A356" s="18">
        <v>313090</v>
      </c>
      <c r="B356" s="18" t="s">
        <v>231</v>
      </c>
      <c r="C356" s="19" t="s">
        <v>367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>
        <v>0</v>
      </c>
      <c r="AA356" s="33">
        <v>0</v>
      </c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13"/>
      <c r="BE356" s="15">
        <f t="shared" si="15"/>
        <v>0</v>
      </c>
      <c r="BF356" s="23">
        <v>24835</v>
      </c>
      <c r="BG356" s="20">
        <f t="shared" si="16"/>
        <v>0</v>
      </c>
      <c r="BH356" s="11" t="str">
        <f t="shared" si="17"/>
        <v>Silencioso</v>
      </c>
      <c r="BI356" s="26"/>
      <c r="BJ356" s="32"/>
      <c r="BK356" s="25"/>
      <c r="BL356" s="25"/>
    </row>
    <row r="357" spans="1:64" ht="15">
      <c r="A357" s="18">
        <v>313100</v>
      </c>
      <c r="B357" s="18" t="s">
        <v>798</v>
      </c>
      <c r="C357" s="19" t="s">
        <v>368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0</v>
      </c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13"/>
      <c r="BE357" s="15">
        <f t="shared" si="15"/>
        <v>0</v>
      </c>
      <c r="BF357" s="23">
        <v>6158</v>
      </c>
      <c r="BG357" s="20">
        <f t="shared" si="16"/>
        <v>0</v>
      </c>
      <c r="BH357" s="11" t="str">
        <f t="shared" si="17"/>
        <v>Silencioso</v>
      </c>
      <c r="BI357" s="26"/>
      <c r="BJ357" s="32"/>
      <c r="BK357" s="25"/>
      <c r="BL357" s="25"/>
    </row>
    <row r="358" spans="1:64" ht="15">
      <c r="A358" s="18">
        <v>313110</v>
      </c>
      <c r="B358" s="18" t="s">
        <v>798</v>
      </c>
      <c r="C358" s="19" t="s">
        <v>369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  <c r="BI358" s="26"/>
      <c r="BJ358" s="32"/>
      <c r="BK358" s="25"/>
      <c r="BL358" s="25"/>
    </row>
    <row r="359" spans="1:64" ht="15">
      <c r="A359" s="18">
        <v>313115</v>
      </c>
      <c r="B359" s="18" t="s">
        <v>231</v>
      </c>
      <c r="C359" s="19" t="s">
        <v>370</v>
      </c>
      <c r="D359" s="33">
        <v>0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1</v>
      </c>
      <c r="P359" s="33">
        <v>3</v>
      </c>
      <c r="Q359" s="33">
        <v>0</v>
      </c>
      <c r="R359" s="33">
        <v>3</v>
      </c>
      <c r="S359" s="33">
        <v>8</v>
      </c>
      <c r="T359" s="33">
        <v>4</v>
      </c>
      <c r="U359" s="33">
        <v>13</v>
      </c>
      <c r="V359" s="33">
        <v>10</v>
      </c>
      <c r="W359" s="33">
        <v>9</v>
      </c>
      <c r="X359" s="33">
        <v>4</v>
      </c>
      <c r="Y359" s="33">
        <v>6</v>
      </c>
      <c r="Z359" s="33">
        <v>3</v>
      </c>
      <c r="AA359" s="33">
        <v>1</v>
      </c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13"/>
      <c r="BE359" s="15">
        <f t="shared" si="15"/>
        <v>65</v>
      </c>
      <c r="BF359" s="23">
        <v>18068</v>
      </c>
      <c r="BG359" s="20">
        <f t="shared" si="16"/>
        <v>359.7520478193491</v>
      </c>
      <c r="BH359" s="11" t="str">
        <f t="shared" si="17"/>
        <v>Alta</v>
      </c>
      <c r="BI359" s="26"/>
      <c r="BJ359" s="32"/>
      <c r="BK359" s="25"/>
      <c r="BL359" s="25"/>
    </row>
    <row r="360" spans="1:64" ht="15">
      <c r="A360" s="18">
        <v>313120</v>
      </c>
      <c r="B360" s="18" t="s">
        <v>469</v>
      </c>
      <c r="C360" s="19" t="s">
        <v>371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1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13"/>
      <c r="BE360" s="15">
        <f t="shared" si="15"/>
        <v>1</v>
      </c>
      <c r="BF360" s="23">
        <v>19464</v>
      </c>
      <c r="BG360" s="20">
        <f t="shared" si="16"/>
        <v>5.137690094533498</v>
      </c>
      <c r="BH360" s="11" t="str">
        <f t="shared" si="17"/>
        <v>Baixa</v>
      </c>
      <c r="BI360" s="26"/>
      <c r="BJ360" s="32"/>
      <c r="BK360" s="25"/>
      <c r="BL360" s="25"/>
    </row>
    <row r="361" spans="1:64" ht="15">
      <c r="A361" s="18">
        <v>313130</v>
      </c>
      <c r="B361" s="18" t="s">
        <v>231</v>
      </c>
      <c r="C361" s="19" t="s">
        <v>372</v>
      </c>
      <c r="D361" s="33">
        <v>5</v>
      </c>
      <c r="E361" s="33">
        <v>3</v>
      </c>
      <c r="F361" s="33">
        <v>13</v>
      </c>
      <c r="G361" s="33">
        <v>14</v>
      </c>
      <c r="H361" s="33">
        <v>12</v>
      </c>
      <c r="I361" s="33">
        <v>7</v>
      </c>
      <c r="J361" s="33">
        <v>13</v>
      </c>
      <c r="K361" s="33">
        <v>25</v>
      </c>
      <c r="L361" s="33">
        <v>52</v>
      </c>
      <c r="M361" s="33">
        <v>82</v>
      </c>
      <c r="N361" s="33">
        <v>104</v>
      </c>
      <c r="O361" s="33">
        <v>175</v>
      </c>
      <c r="P361" s="33">
        <v>232</v>
      </c>
      <c r="Q361" s="33">
        <v>397</v>
      </c>
      <c r="R361" s="33">
        <v>385</v>
      </c>
      <c r="S361" s="33">
        <v>309</v>
      </c>
      <c r="T361" s="33">
        <v>323</v>
      </c>
      <c r="U361" s="33">
        <v>307</v>
      </c>
      <c r="V361" s="33">
        <v>283</v>
      </c>
      <c r="W361" s="33">
        <v>112</v>
      </c>
      <c r="X361" s="33">
        <v>49</v>
      </c>
      <c r="Y361" s="33">
        <v>7</v>
      </c>
      <c r="Z361" s="33">
        <v>0</v>
      </c>
      <c r="AA361" s="33">
        <v>0</v>
      </c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13"/>
      <c r="BE361" s="15">
        <f t="shared" si="15"/>
        <v>2909</v>
      </c>
      <c r="BF361" s="23">
        <v>257345</v>
      </c>
      <c r="BG361" s="20">
        <f t="shared" si="16"/>
        <v>1130.3891662942742</v>
      </c>
      <c r="BH361" s="11" t="str">
        <f t="shared" si="17"/>
        <v>Alta</v>
      </c>
      <c r="BI361" s="26"/>
      <c r="BJ361" s="32"/>
      <c r="BK361" s="25"/>
      <c r="BL361" s="25"/>
    </row>
    <row r="362" spans="1:64" ht="15">
      <c r="A362" s="18">
        <v>313140</v>
      </c>
      <c r="B362" s="18" t="s">
        <v>401</v>
      </c>
      <c r="C362" s="19" t="s">
        <v>373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  <c r="BI362" s="26"/>
      <c r="BJ362" s="32"/>
      <c r="BK362" s="25"/>
      <c r="BL362" s="25"/>
    </row>
    <row r="363" spans="1:64" ht="15">
      <c r="A363" s="18">
        <v>313150</v>
      </c>
      <c r="B363" s="18" t="s">
        <v>626</v>
      </c>
      <c r="C363" s="19" t="s">
        <v>374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>
        <v>0</v>
      </c>
      <c r="AA363" s="33">
        <v>0</v>
      </c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26"/>
      <c r="BJ363" s="32"/>
      <c r="BK363" s="25"/>
      <c r="BL363" s="25"/>
    </row>
    <row r="364" spans="1:64" ht="15">
      <c r="A364" s="18">
        <v>313160</v>
      </c>
      <c r="B364" s="18" t="s">
        <v>833</v>
      </c>
      <c r="C364" s="19" t="s">
        <v>375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  <c r="BI364" s="26"/>
      <c r="BJ364" s="32"/>
      <c r="BK364" s="25"/>
      <c r="BL364" s="25"/>
    </row>
    <row r="365" spans="1:64" ht="15">
      <c r="A365" s="18">
        <v>313170</v>
      </c>
      <c r="B365" s="18" t="s">
        <v>376</v>
      </c>
      <c r="C365" s="19" t="s">
        <v>376</v>
      </c>
      <c r="D365" s="33">
        <v>0</v>
      </c>
      <c r="E365" s="33">
        <v>0</v>
      </c>
      <c r="F365" s="33">
        <v>0</v>
      </c>
      <c r="G365" s="33">
        <v>1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1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13"/>
      <c r="BE365" s="15">
        <f t="shared" si="15"/>
        <v>2</v>
      </c>
      <c r="BF365" s="23">
        <v>117634</v>
      </c>
      <c r="BG365" s="20">
        <f t="shared" si="16"/>
        <v>1.700188720948025</v>
      </c>
      <c r="BH365" s="11" t="str">
        <f t="shared" si="17"/>
        <v>Baixa</v>
      </c>
      <c r="BI365" s="26"/>
      <c r="BJ365" s="32"/>
      <c r="BK365" s="25"/>
      <c r="BL365" s="25"/>
    </row>
    <row r="366" spans="1:64" ht="15">
      <c r="A366" s="18">
        <v>313180</v>
      </c>
      <c r="B366" s="18" t="s">
        <v>330</v>
      </c>
      <c r="C366" s="19" t="s">
        <v>865</v>
      </c>
      <c r="D366" s="33">
        <v>0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>
        <v>0</v>
      </c>
      <c r="AA366" s="33">
        <v>0</v>
      </c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13"/>
      <c r="BE366" s="15">
        <f t="shared" si="15"/>
        <v>0</v>
      </c>
      <c r="BF366" s="23">
        <v>11367</v>
      </c>
      <c r="BG366" s="20">
        <f t="shared" si="16"/>
        <v>0</v>
      </c>
      <c r="BH366" s="11" t="str">
        <f t="shared" si="17"/>
        <v>Silencioso</v>
      </c>
      <c r="BI366" s="26"/>
      <c r="BJ366" s="32"/>
      <c r="BK366" s="25"/>
      <c r="BL366" s="25"/>
    </row>
    <row r="367" spans="1:64" ht="15">
      <c r="A367" s="18">
        <v>313190</v>
      </c>
      <c r="B367" s="18" t="s">
        <v>83</v>
      </c>
      <c r="C367" s="19" t="s">
        <v>377</v>
      </c>
      <c r="D367" s="33">
        <v>0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13"/>
      <c r="BE367" s="15">
        <f t="shared" si="15"/>
        <v>0</v>
      </c>
      <c r="BF367" s="23">
        <v>49768</v>
      </c>
      <c r="BG367" s="20">
        <f t="shared" si="16"/>
        <v>0</v>
      </c>
      <c r="BH367" s="11" t="str">
        <f t="shared" si="17"/>
        <v>Silencioso</v>
      </c>
      <c r="BI367" s="26"/>
      <c r="BJ367" s="32"/>
      <c r="BK367" s="25"/>
      <c r="BL367" s="25"/>
    </row>
    <row r="368" spans="1:64" ht="15">
      <c r="A368" s="18">
        <v>313200</v>
      </c>
      <c r="B368" s="18" t="s">
        <v>515</v>
      </c>
      <c r="C368" s="19" t="s">
        <v>378</v>
      </c>
      <c r="D368" s="33">
        <v>0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26"/>
      <c r="BJ368" s="32"/>
      <c r="BK368" s="25"/>
      <c r="BL368" s="25"/>
    </row>
    <row r="369" spans="1:64" ht="15">
      <c r="A369" s="18">
        <v>313210</v>
      </c>
      <c r="B369" s="18" t="s">
        <v>413</v>
      </c>
      <c r="C369" s="19" t="s">
        <v>379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  <c r="BI369" s="26"/>
      <c r="BJ369" s="32"/>
      <c r="BK369" s="25"/>
      <c r="BL369" s="25"/>
    </row>
    <row r="370" spans="1:64" ht="15">
      <c r="A370" s="18">
        <v>313220</v>
      </c>
      <c r="B370" s="18" t="s">
        <v>265</v>
      </c>
      <c r="C370" s="19" t="s">
        <v>380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13"/>
      <c r="BE370" s="15">
        <f t="shared" si="15"/>
        <v>0</v>
      </c>
      <c r="BF370" s="23">
        <v>13172</v>
      </c>
      <c r="BG370" s="20">
        <f t="shared" si="16"/>
        <v>0</v>
      </c>
      <c r="BH370" s="11" t="str">
        <f t="shared" si="17"/>
        <v>Silencioso</v>
      </c>
      <c r="BI370" s="26"/>
      <c r="BJ370" s="32"/>
      <c r="BK370" s="25"/>
      <c r="BL370" s="25"/>
    </row>
    <row r="371" spans="1:64" ht="15">
      <c r="A371" s="18">
        <v>313230</v>
      </c>
      <c r="B371" s="18" t="s">
        <v>814</v>
      </c>
      <c r="C371" s="19" t="s">
        <v>381</v>
      </c>
      <c r="D371" s="33">
        <v>0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13"/>
      <c r="BE371" s="15">
        <f t="shared" si="15"/>
        <v>0</v>
      </c>
      <c r="BF371" s="23">
        <v>12572</v>
      </c>
      <c r="BG371" s="20">
        <f t="shared" si="16"/>
        <v>0</v>
      </c>
      <c r="BH371" s="11" t="str">
        <f t="shared" si="17"/>
        <v>Silencioso</v>
      </c>
      <c r="BI371" s="26"/>
      <c r="BJ371" s="32"/>
      <c r="BK371" s="25"/>
      <c r="BL371" s="25"/>
    </row>
    <row r="372" spans="1:64" ht="15">
      <c r="A372" s="18">
        <v>313240</v>
      </c>
      <c r="B372" s="18" t="s">
        <v>626</v>
      </c>
      <c r="C372" s="19" t="s">
        <v>382</v>
      </c>
      <c r="D372" s="33">
        <v>1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1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1</v>
      </c>
      <c r="X372" s="33">
        <v>0</v>
      </c>
      <c r="Y372" s="33">
        <v>0</v>
      </c>
      <c r="Z372" s="33">
        <v>0</v>
      </c>
      <c r="AA372" s="33">
        <v>0</v>
      </c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13"/>
      <c r="BE372" s="15">
        <f t="shared" si="15"/>
        <v>3</v>
      </c>
      <c r="BF372" s="23">
        <v>96020</v>
      </c>
      <c r="BG372" s="20">
        <f t="shared" si="16"/>
        <v>3.1243490939387626</v>
      </c>
      <c r="BH372" s="11" t="str">
        <f t="shared" si="17"/>
        <v>Baixa</v>
      </c>
      <c r="BI372" s="26"/>
      <c r="BJ372" s="32"/>
      <c r="BK372" s="25"/>
      <c r="BL372" s="25"/>
    </row>
    <row r="373" spans="1:64" ht="15">
      <c r="A373" s="18">
        <v>313250</v>
      </c>
      <c r="B373" s="18" t="s">
        <v>258</v>
      </c>
      <c r="C373" s="19" t="s">
        <v>383</v>
      </c>
      <c r="D373" s="33">
        <v>0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>
        <v>0</v>
      </c>
      <c r="AA373" s="33">
        <v>0</v>
      </c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13"/>
      <c r="BE373" s="15">
        <f t="shared" si="15"/>
        <v>0</v>
      </c>
      <c r="BF373" s="23">
        <v>34253</v>
      </c>
      <c r="BG373" s="20">
        <f t="shared" si="16"/>
        <v>0</v>
      </c>
      <c r="BH373" s="11" t="str">
        <f t="shared" si="17"/>
        <v>Silencioso</v>
      </c>
      <c r="BI373" s="26"/>
      <c r="BJ373" s="32"/>
      <c r="BK373" s="25"/>
      <c r="BL373" s="25"/>
    </row>
    <row r="374" spans="1:64" ht="15">
      <c r="A374" s="18">
        <v>313260</v>
      </c>
      <c r="B374" s="18" t="s">
        <v>453</v>
      </c>
      <c r="C374" s="19" t="s">
        <v>384</v>
      </c>
      <c r="D374" s="33">
        <v>0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26"/>
      <c r="BJ374" s="32"/>
      <c r="BK374" s="25"/>
      <c r="BL374" s="25"/>
    </row>
    <row r="375" spans="1:64" ht="15">
      <c r="A375" s="18">
        <v>313270</v>
      </c>
      <c r="B375" s="18" t="s">
        <v>814</v>
      </c>
      <c r="C375" s="19" t="s">
        <v>385</v>
      </c>
      <c r="D375" s="33">
        <v>0</v>
      </c>
      <c r="E375" s="33">
        <v>0</v>
      </c>
      <c r="F375" s="33">
        <v>1</v>
      </c>
      <c r="G375" s="33">
        <v>0</v>
      </c>
      <c r="H375" s="33">
        <v>0</v>
      </c>
      <c r="I375" s="33">
        <v>0</v>
      </c>
      <c r="J375" s="33">
        <v>0</v>
      </c>
      <c r="K375" s="33">
        <v>1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13"/>
      <c r="BE375" s="15">
        <f t="shared" si="15"/>
        <v>2</v>
      </c>
      <c r="BF375" s="23">
        <v>23585</v>
      </c>
      <c r="BG375" s="20">
        <f t="shared" si="16"/>
        <v>8.479966080135679</v>
      </c>
      <c r="BH375" s="11" t="str">
        <f t="shared" si="17"/>
        <v>Baixa</v>
      </c>
      <c r="BI375" s="26"/>
      <c r="BJ375" s="32"/>
      <c r="BK375" s="25"/>
      <c r="BL375" s="25"/>
    </row>
    <row r="376" spans="1:64" ht="15">
      <c r="A376" s="18">
        <v>313280</v>
      </c>
      <c r="B376" s="18" t="s">
        <v>376</v>
      </c>
      <c r="C376" s="19" t="s">
        <v>386</v>
      </c>
      <c r="D376" s="33">
        <v>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26"/>
      <c r="BJ376" s="32"/>
      <c r="BK376" s="25"/>
      <c r="BL376" s="25"/>
    </row>
    <row r="377" spans="1:64" ht="15">
      <c r="A377" s="18">
        <v>313290</v>
      </c>
      <c r="B377" s="18" t="s">
        <v>573</v>
      </c>
      <c r="C377" s="19" t="s">
        <v>387</v>
      </c>
      <c r="D377" s="33">
        <v>0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  <c r="BI377" s="26"/>
      <c r="BJ377" s="32"/>
      <c r="BK377" s="25"/>
      <c r="BL377" s="25"/>
    </row>
    <row r="378" spans="1:64" ht="15">
      <c r="A378" s="18">
        <v>313300</v>
      </c>
      <c r="B378" s="18" t="s">
        <v>843</v>
      </c>
      <c r="C378" s="19" t="s">
        <v>388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  <c r="BI378" s="26"/>
      <c r="BJ378" s="32"/>
      <c r="BK378" s="25"/>
      <c r="BL378" s="25"/>
    </row>
    <row r="379" spans="1:64" ht="15">
      <c r="A379" s="18">
        <v>313310</v>
      </c>
      <c r="B379" s="18" t="s">
        <v>843</v>
      </c>
      <c r="C379" s="19" t="s">
        <v>389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  <c r="BI379" s="26"/>
      <c r="BJ379" s="32"/>
      <c r="BK379" s="25"/>
      <c r="BL379" s="25"/>
    </row>
    <row r="380" spans="1:64" ht="15">
      <c r="A380" s="18">
        <v>313320</v>
      </c>
      <c r="B380" s="18" t="s">
        <v>330</v>
      </c>
      <c r="C380" s="19" t="s">
        <v>390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13"/>
      <c r="BE380" s="15">
        <f t="shared" si="15"/>
        <v>0</v>
      </c>
      <c r="BF380" s="23">
        <v>12340</v>
      </c>
      <c r="BG380" s="20">
        <f t="shared" si="16"/>
        <v>0</v>
      </c>
      <c r="BH380" s="11" t="str">
        <f t="shared" si="17"/>
        <v>Silencioso</v>
      </c>
      <c r="BI380" s="26"/>
      <c r="BJ380" s="32"/>
      <c r="BK380" s="25"/>
      <c r="BL380" s="25"/>
    </row>
    <row r="381" spans="1:64" ht="15">
      <c r="A381" s="18">
        <v>313330</v>
      </c>
      <c r="B381" s="18" t="s">
        <v>582</v>
      </c>
      <c r="C381" s="19" t="s">
        <v>391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13"/>
      <c r="BE381" s="15">
        <f t="shared" si="15"/>
        <v>0</v>
      </c>
      <c r="BF381" s="23">
        <v>21564</v>
      </c>
      <c r="BG381" s="20">
        <f t="shared" si="16"/>
        <v>0</v>
      </c>
      <c r="BH381" s="11" t="str">
        <f t="shared" si="17"/>
        <v>Silencioso</v>
      </c>
      <c r="BI381" s="26"/>
      <c r="BJ381" s="32"/>
      <c r="BK381" s="25"/>
      <c r="BL381" s="25"/>
    </row>
    <row r="382" spans="1:64" ht="15">
      <c r="A382" s="18">
        <v>313340</v>
      </c>
      <c r="B382" s="18" t="s">
        <v>832</v>
      </c>
      <c r="C382" s="19" t="s">
        <v>392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13"/>
      <c r="BE382" s="15">
        <f t="shared" si="15"/>
        <v>0</v>
      </c>
      <c r="BF382" s="23">
        <v>14784</v>
      </c>
      <c r="BG382" s="20">
        <f t="shared" si="16"/>
        <v>0</v>
      </c>
      <c r="BH382" s="11" t="str">
        <f t="shared" si="17"/>
        <v>Silencioso</v>
      </c>
      <c r="BI382" s="26"/>
      <c r="BJ382" s="32"/>
      <c r="BK382" s="25"/>
      <c r="BL382" s="25"/>
    </row>
    <row r="383" spans="1:64" ht="15">
      <c r="A383" s="18">
        <v>313350</v>
      </c>
      <c r="B383" s="18" t="s">
        <v>265</v>
      </c>
      <c r="C383" s="19" t="s">
        <v>393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  <c r="BI383" s="26"/>
      <c r="BJ383" s="32"/>
      <c r="BK383" s="25"/>
      <c r="BL383" s="25"/>
    </row>
    <row r="384" spans="1:64" ht="15">
      <c r="A384" s="18">
        <v>313360</v>
      </c>
      <c r="B384" s="18" t="s">
        <v>626</v>
      </c>
      <c r="C384" s="19" t="s">
        <v>394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  <c r="BI384" s="26"/>
      <c r="BJ384" s="32"/>
      <c r="BK384" s="25"/>
      <c r="BL384" s="25"/>
    </row>
    <row r="385" spans="1:64" ht="15">
      <c r="A385" s="18">
        <v>313370</v>
      </c>
      <c r="B385" s="18" t="s">
        <v>265</v>
      </c>
      <c r="C385" s="19" t="s">
        <v>395</v>
      </c>
      <c r="D385" s="33">
        <v>0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13"/>
      <c r="BE385" s="15">
        <f t="shared" si="15"/>
        <v>0</v>
      </c>
      <c r="BF385" s="23">
        <v>10781</v>
      </c>
      <c r="BG385" s="20">
        <f t="shared" si="16"/>
        <v>0</v>
      </c>
      <c r="BH385" s="11" t="str">
        <f t="shared" si="17"/>
        <v>Silencioso</v>
      </c>
      <c r="BI385" s="26"/>
      <c r="BJ385" s="32"/>
      <c r="BK385" s="25"/>
      <c r="BL385" s="25"/>
    </row>
    <row r="386" spans="1:64" ht="15">
      <c r="A386" s="18">
        <v>313375</v>
      </c>
      <c r="B386" s="18" t="s">
        <v>573</v>
      </c>
      <c r="C386" s="19" t="s">
        <v>396</v>
      </c>
      <c r="D386" s="33">
        <v>0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1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</v>
      </c>
      <c r="AA386" s="33">
        <v>0</v>
      </c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13"/>
      <c r="BE386" s="15">
        <f t="shared" si="15"/>
        <v>1</v>
      </c>
      <c r="BF386" s="23">
        <v>15897</v>
      </c>
      <c r="BG386" s="20">
        <f t="shared" si="16"/>
        <v>6.290495061961376</v>
      </c>
      <c r="BH386" s="11" t="str">
        <f t="shared" si="17"/>
        <v>Baixa</v>
      </c>
      <c r="BI386" s="26"/>
      <c r="BJ386" s="32"/>
      <c r="BK386" s="25"/>
      <c r="BL386" s="25"/>
    </row>
    <row r="387" spans="1:64" ht="15">
      <c r="A387" s="18">
        <v>313380</v>
      </c>
      <c r="B387" s="18" t="s">
        <v>265</v>
      </c>
      <c r="C387" s="19" t="s">
        <v>397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13"/>
      <c r="BE387" s="15">
        <f t="shared" si="15"/>
        <v>0</v>
      </c>
      <c r="BF387" s="23">
        <v>91453</v>
      </c>
      <c r="BG387" s="20">
        <f t="shared" si="16"/>
        <v>0</v>
      </c>
      <c r="BH387" s="11" t="str">
        <f t="shared" si="17"/>
        <v>Silencioso</v>
      </c>
      <c r="BI387" s="26"/>
      <c r="BJ387" s="32"/>
      <c r="BK387" s="25"/>
      <c r="BL387" s="25"/>
    </row>
    <row r="388" spans="1:64" ht="15">
      <c r="A388" s="18">
        <v>313390</v>
      </c>
      <c r="B388" s="18" t="s">
        <v>78</v>
      </c>
      <c r="C388" s="19" t="s">
        <v>398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26"/>
      <c r="BJ388" s="32"/>
      <c r="BK388" s="25"/>
      <c r="BL388" s="25"/>
    </row>
    <row r="389" spans="1:64" ht="15">
      <c r="A389" s="18">
        <v>313400</v>
      </c>
      <c r="B389" s="18" t="s">
        <v>582</v>
      </c>
      <c r="C389" s="19" t="s">
        <v>399</v>
      </c>
      <c r="D389" s="33">
        <v>1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13"/>
      <c r="BE389" s="15">
        <f aca="true" t="shared" si="18" ref="BE389:BE452">SUM(D389:BD389)</f>
        <v>1</v>
      </c>
      <c r="BF389" s="23">
        <v>15059</v>
      </c>
      <c r="BG389" s="20">
        <f aca="true" t="shared" si="19" ref="BG389:BG452">BE389/BF389*100000</f>
        <v>6.6405471810877215</v>
      </c>
      <c r="BH389" s="11" t="str">
        <f aca="true" t="shared" si="20" ref="BH389:BH452">IF(BG389=0,"Silencioso",IF(BG389&lt;100,"Baixa",IF(BG389&gt;300,"Alta","Média")))</f>
        <v>Baixa</v>
      </c>
      <c r="BI389" s="26"/>
      <c r="BJ389" s="32"/>
      <c r="BK389" s="25"/>
      <c r="BL389" s="25"/>
    </row>
    <row r="390" spans="1:64" ht="15">
      <c r="A390" s="18">
        <v>313410</v>
      </c>
      <c r="B390" s="18" t="s">
        <v>330</v>
      </c>
      <c r="C390" s="19" t="s">
        <v>400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1</v>
      </c>
      <c r="U390" s="33">
        <v>0</v>
      </c>
      <c r="V390" s="33">
        <v>1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13"/>
      <c r="BE390" s="15">
        <f t="shared" si="18"/>
        <v>2</v>
      </c>
      <c r="BF390" s="23">
        <v>6087</v>
      </c>
      <c r="BG390" s="20">
        <f t="shared" si="19"/>
        <v>32.85690816494168</v>
      </c>
      <c r="BH390" s="11" t="str">
        <f t="shared" si="20"/>
        <v>Baixa</v>
      </c>
      <c r="BI390" s="26"/>
      <c r="BJ390" s="32"/>
      <c r="BK390" s="25"/>
      <c r="BL390" s="25"/>
    </row>
    <row r="391" spans="1:64" ht="15">
      <c r="A391" s="18">
        <v>313420</v>
      </c>
      <c r="B391" s="18" t="s">
        <v>401</v>
      </c>
      <c r="C391" s="19" t="s">
        <v>401</v>
      </c>
      <c r="D391" s="33">
        <v>0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1</v>
      </c>
      <c r="S391" s="33">
        <v>0</v>
      </c>
      <c r="T391" s="33">
        <v>1</v>
      </c>
      <c r="U391" s="33">
        <v>0</v>
      </c>
      <c r="V391" s="33">
        <v>0</v>
      </c>
      <c r="W391" s="33">
        <v>1</v>
      </c>
      <c r="X391" s="33">
        <v>1</v>
      </c>
      <c r="Y391" s="33">
        <v>0</v>
      </c>
      <c r="Z391" s="33">
        <v>0</v>
      </c>
      <c r="AA391" s="33">
        <v>0</v>
      </c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13"/>
      <c r="BE391" s="15">
        <f t="shared" si="18"/>
        <v>4</v>
      </c>
      <c r="BF391" s="23">
        <v>103333</v>
      </c>
      <c r="BG391" s="20">
        <f t="shared" si="19"/>
        <v>3.8709802289684805</v>
      </c>
      <c r="BH391" s="11" t="str">
        <f t="shared" si="20"/>
        <v>Baixa</v>
      </c>
      <c r="BI391" s="26"/>
      <c r="BJ391" s="32"/>
      <c r="BK391" s="25"/>
      <c r="BL391" s="25"/>
    </row>
    <row r="392" spans="1:64" ht="15">
      <c r="A392" s="18">
        <v>313430</v>
      </c>
      <c r="B392" s="18" t="s">
        <v>843</v>
      </c>
      <c r="C392" s="19" t="s">
        <v>402</v>
      </c>
      <c r="D392" s="33">
        <v>0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3">
        <v>0</v>
      </c>
      <c r="AA392" s="33">
        <v>0</v>
      </c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  <c r="BI392" s="26"/>
      <c r="BJ392" s="32"/>
      <c r="BK392" s="25"/>
      <c r="BL392" s="25"/>
    </row>
    <row r="393" spans="1:64" ht="15">
      <c r="A393" s="18">
        <v>313440</v>
      </c>
      <c r="B393" s="18" t="s">
        <v>832</v>
      </c>
      <c r="C393" s="19" t="s">
        <v>403</v>
      </c>
      <c r="D393" s="33">
        <v>0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13"/>
      <c r="BE393" s="15">
        <f t="shared" si="18"/>
        <v>0</v>
      </c>
      <c r="BF393" s="23">
        <v>37700</v>
      </c>
      <c r="BG393" s="20">
        <f t="shared" si="19"/>
        <v>0</v>
      </c>
      <c r="BH393" s="11" t="str">
        <f t="shared" si="20"/>
        <v>Silencioso</v>
      </c>
      <c r="BI393" s="26"/>
      <c r="BJ393" s="32"/>
      <c r="BK393" s="25"/>
      <c r="BL393" s="25"/>
    </row>
    <row r="394" spans="1:64" ht="15">
      <c r="A394" s="18">
        <v>313450</v>
      </c>
      <c r="B394" s="18" t="s">
        <v>843</v>
      </c>
      <c r="C394" s="19" t="s">
        <v>404</v>
      </c>
      <c r="D394" s="33">
        <v>0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26"/>
      <c r="BJ394" s="32"/>
      <c r="BK394" s="25"/>
      <c r="BL394" s="25"/>
    </row>
    <row r="395" spans="1:64" ht="15">
      <c r="A395" s="18">
        <v>313460</v>
      </c>
      <c r="B395" s="18" t="s">
        <v>83</v>
      </c>
      <c r="C395" s="19" t="s">
        <v>405</v>
      </c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0</v>
      </c>
      <c r="AA395" s="33">
        <v>0</v>
      </c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13"/>
      <c r="BE395" s="15">
        <f t="shared" si="18"/>
        <v>0</v>
      </c>
      <c r="BF395" s="23">
        <v>19052</v>
      </c>
      <c r="BG395" s="20">
        <f t="shared" si="19"/>
        <v>0</v>
      </c>
      <c r="BH395" s="11" t="str">
        <f t="shared" si="20"/>
        <v>Silencioso</v>
      </c>
      <c r="BI395" s="26"/>
      <c r="BJ395" s="32"/>
      <c r="BK395" s="25"/>
      <c r="BL395" s="25"/>
    </row>
    <row r="396" spans="1:64" ht="15">
      <c r="A396" s="18">
        <v>313470</v>
      </c>
      <c r="B396" s="18" t="s">
        <v>582</v>
      </c>
      <c r="C396" s="19" t="s">
        <v>406</v>
      </c>
      <c r="D396" s="33">
        <v>0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0</v>
      </c>
      <c r="AA396" s="33">
        <v>0</v>
      </c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13"/>
      <c r="BE396" s="15">
        <f t="shared" si="18"/>
        <v>0</v>
      </c>
      <c r="BF396" s="23">
        <v>12537</v>
      </c>
      <c r="BG396" s="20">
        <f t="shared" si="19"/>
        <v>0</v>
      </c>
      <c r="BH396" s="11" t="str">
        <f t="shared" si="20"/>
        <v>Silencioso</v>
      </c>
      <c r="BI396" s="26"/>
      <c r="BJ396" s="32"/>
      <c r="BK396" s="25"/>
      <c r="BL396" s="25"/>
    </row>
    <row r="397" spans="1:64" ht="15">
      <c r="A397" s="18">
        <v>313480</v>
      </c>
      <c r="B397" s="18" t="s">
        <v>573</v>
      </c>
      <c r="C397" s="19" t="s">
        <v>407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26"/>
      <c r="BJ397" s="32"/>
      <c r="BK397" s="25"/>
      <c r="BL397" s="25"/>
    </row>
    <row r="398" spans="1:64" ht="15">
      <c r="A398" s="18">
        <v>313490</v>
      </c>
      <c r="B398" s="18" t="s">
        <v>626</v>
      </c>
      <c r="C398" s="19" t="s">
        <v>408</v>
      </c>
      <c r="D398" s="33">
        <v>0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1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13"/>
      <c r="BE398" s="15">
        <f t="shared" si="18"/>
        <v>1</v>
      </c>
      <c r="BF398" s="23">
        <v>24930</v>
      </c>
      <c r="BG398" s="20">
        <f t="shared" si="19"/>
        <v>4.011231448054552</v>
      </c>
      <c r="BH398" s="11" t="str">
        <f t="shared" si="20"/>
        <v>Baixa</v>
      </c>
      <c r="BI398" s="26"/>
      <c r="BJ398" s="32"/>
      <c r="BK398" s="25"/>
      <c r="BL398" s="25"/>
    </row>
    <row r="399" spans="1:64" ht="15">
      <c r="A399" s="18">
        <v>313500</v>
      </c>
      <c r="B399" s="18" t="s">
        <v>231</v>
      </c>
      <c r="C399" s="19" t="s">
        <v>409</v>
      </c>
      <c r="D399" s="33">
        <v>0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1</v>
      </c>
      <c r="Q399" s="33">
        <v>0</v>
      </c>
      <c r="R399" s="33">
        <v>1</v>
      </c>
      <c r="S399" s="33">
        <v>4</v>
      </c>
      <c r="T399" s="33">
        <v>0</v>
      </c>
      <c r="U399" s="33">
        <v>0</v>
      </c>
      <c r="V399" s="33">
        <v>0</v>
      </c>
      <c r="W399" s="33">
        <v>1</v>
      </c>
      <c r="X399" s="33">
        <v>1</v>
      </c>
      <c r="Y399" s="33">
        <v>0</v>
      </c>
      <c r="Z399" s="33">
        <v>0</v>
      </c>
      <c r="AA399" s="33">
        <v>0</v>
      </c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13"/>
      <c r="BE399" s="15">
        <f t="shared" si="18"/>
        <v>8</v>
      </c>
      <c r="BF399" s="23">
        <v>3136</v>
      </c>
      <c r="BG399" s="20">
        <f t="shared" si="19"/>
        <v>255.1020408163265</v>
      </c>
      <c r="BH399" s="11" t="str">
        <f t="shared" si="20"/>
        <v>Média</v>
      </c>
      <c r="BI399" s="26"/>
      <c r="BJ399" s="32"/>
      <c r="BK399" s="25"/>
      <c r="BL399" s="25"/>
    </row>
    <row r="400" spans="1:64" ht="15">
      <c r="A400" s="18">
        <v>313505</v>
      </c>
      <c r="B400" s="18" t="s">
        <v>515</v>
      </c>
      <c r="C400" s="19" t="s">
        <v>410</v>
      </c>
      <c r="D400" s="33">
        <v>0</v>
      </c>
      <c r="E400" s="33">
        <v>0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  <c r="BI400" s="26"/>
      <c r="BJ400" s="32"/>
      <c r="BK400" s="25"/>
      <c r="BL400" s="25"/>
    </row>
    <row r="401" spans="1:64" ht="15">
      <c r="A401" s="18">
        <v>313507</v>
      </c>
      <c r="B401" s="18" t="s">
        <v>330</v>
      </c>
      <c r="C401" s="19" t="s">
        <v>411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1</v>
      </c>
      <c r="N401" s="33">
        <v>0</v>
      </c>
      <c r="O401" s="33">
        <v>0</v>
      </c>
      <c r="P401" s="33">
        <v>0</v>
      </c>
      <c r="Q401" s="33">
        <v>1</v>
      </c>
      <c r="R401" s="33">
        <v>1</v>
      </c>
      <c r="S401" s="33">
        <v>2</v>
      </c>
      <c r="T401" s="33">
        <v>2</v>
      </c>
      <c r="U401" s="33">
        <v>2</v>
      </c>
      <c r="V401" s="33">
        <v>0</v>
      </c>
      <c r="W401" s="33">
        <v>2</v>
      </c>
      <c r="X401" s="33">
        <v>1</v>
      </c>
      <c r="Y401" s="33">
        <v>0</v>
      </c>
      <c r="Z401" s="33">
        <v>1</v>
      </c>
      <c r="AA401" s="33">
        <v>0</v>
      </c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13"/>
      <c r="BE401" s="15">
        <f t="shared" si="18"/>
        <v>13</v>
      </c>
      <c r="BF401" s="23">
        <v>5361</v>
      </c>
      <c r="BG401" s="20">
        <f t="shared" si="19"/>
        <v>242.49207237455695</v>
      </c>
      <c r="BH401" s="11" t="str">
        <f t="shared" si="20"/>
        <v>Média</v>
      </c>
      <c r="BI401" s="26"/>
      <c r="BJ401" s="32"/>
      <c r="BK401" s="25"/>
      <c r="BL401" s="25"/>
    </row>
    <row r="402" spans="1:64" ht="15">
      <c r="A402" s="18">
        <v>313510</v>
      </c>
      <c r="B402" s="18" t="s">
        <v>515</v>
      </c>
      <c r="C402" s="19" t="s">
        <v>412</v>
      </c>
      <c r="D402" s="33">
        <v>0</v>
      </c>
      <c r="E402" s="33">
        <v>0</v>
      </c>
      <c r="F402" s="33">
        <v>0</v>
      </c>
      <c r="G402" s="33">
        <v>0</v>
      </c>
      <c r="H402" s="33">
        <v>2</v>
      </c>
      <c r="I402" s="33">
        <v>0</v>
      </c>
      <c r="J402" s="33">
        <v>0</v>
      </c>
      <c r="K402" s="33">
        <v>0</v>
      </c>
      <c r="L402" s="33">
        <v>0</v>
      </c>
      <c r="M402" s="33">
        <v>1</v>
      </c>
      <c r="N402" s="33">
        <v>0</v>
      </c>
      <c r="O402" s="33">
        <v>0</v>
      </c>
      <c r="P402" s="33">
        <v>3</v>
      </c>
      <c r="Q402" s="33">
        <v>0</v>
      </c>
      <c r="R402" s="33">
        <v>2</v>
      </c>
      <c r="S402" s="33">
        <v>2</v>
      </c>
      <c r="T402" s="33">
        <v>0</v>
      </c>
      <c r="U402" s="33">
        <v>0</v>
      </c>
      <c r="V402" s="33">
        <v>1</v>
      </c>
      <c r="W402" s="33">
        <v>2</v>
      </c>
      <c r="X402" s="33">
        <v>0</v>
      </c>
      <c r="Y402" s="33">
        <v>0</v>
      </c>
      <c r="Z402" s="33">
        <v>0</v>
      </c>
      <c r="AA402" s="33">
        <v>0</v>
      </c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13"/>
      <c r="BE402" s="15">
        <f t="shared" si="18"/>
        <v>13</v>
      </c>
      <c r="BF402" s="23">
        <v>70886</v>
      </c>
      <c r="BG402" s="20">
        <f t="shared" si="19"/>
        <v>18.339305363541463</v>
      </c>
      <c r="BH402" s="11" t="str">
        <f t="shared" si="20"/>
        <v>Baixa</v>
      </c>
      <c r="BI402" s="26"/>
      <c r="BJ402" s="32"/>
      <c r="BK402" s="25"/>
      <c r="BL402" s="25"/>
    </row>
    <row r="403" spans="1:64" ht="15">
      <c r="A403" s="18">
        <v>313520</v>
      </c>
      <c r="B403" s="18" t="s">
        <v>413</v>
      </c>
      <c r="C403" s="19" t="s">
        <v>413</v>
      </c>
      <c r="D403" s="33">
        <v>0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1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0</v>
      </c>
      <c r="AA403" s="33">
        <v>0</v>
      </c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13"/>
      <c r="BE403" s="15">
        <f t="shared" si="18"/>
        <v>1</v>
      </c>
      <c r="BF403" s="23">
        <v>68247</v>
      </c>
      <c r="BG403" s="20">
        <f t="shared" si="19"/>
        <v>1.4652658724925638</v>
      </c>
      <c r="BH403" s="11" t="str">
        <f t="shared" si="20"/>
        <v>Baixa</v>
      </c>
      <c r="BI403" s="26"/>
      <c r="BJ403" s="32"/>
      <c r="BK403" s="25"/>
      <c r="BL403" s="25"/>
    </row>
    <row r="404" spans="1:64" ht="15">
      <c r="A404" s="18">
        <v>313530</v>
      </c>
      <c r="B404" s="18" t="s">
        <v>265</v>
      </c>
      <c r="C404" s="19" t="s">
        <v>414</v>
      </c>
      <c r="D404" s="33">
        <v>0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0</v>
      </c>
      <c r="AA404" s="33">
        <v>0</v>
      </c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26"/>
      <c r="BJ404" s="32"/>
      <c r="BK404" s="25"/>
      <c r="BL404" s="25"/>
    </row>
    <row r="405" spans="1:64" ht="15">
      <c r="A405" s="18">
        <v>313535</v>
      </c>
      <c r="B405" s="18" t="s">
        <v>413</v>
      </c>
      <c r="C405" s="19" t="s">
        <v>415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3">
        <v>0</v>
      </c>
      <c r="AA405" s="33">
        <v>0</v>
      </c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  <c r="BI405" s="26"/>
      <c r="BJ405" s="32"/>
      <c r="BK405" s="25"/>
      <c r="BL405" s="25"/>
    </row>
    <row r="406" spans="1:64" ht="15">
      <c r="A406" s="18">
        <v>313540</v>
      </c>
      <c r="B406" s="18" t="s">
        <v>78</v>
      </c>
      <c r="C406" s="19" t="s">
        <v>416</v>
      </c>
      <c r="D406" s="33">
        <v>0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0</v>
      </c>
      <c r="AA406" s="33">
        <v>0</v>
      </c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13"/>
      <c r="BE406" s="15">
        <f t="shared" si="18"/>
        <v>0</v>
      </c>
      <c r="BF406" s="23">
        <v>5294</v>
      </c>
      <c r="BG406" s="20">
        <f t="shared" si="19"/>
        <v>0</v>
      </c>
      <c r="BH406" s="11" t="str">
        <f t="shared" si="20"/>
        <v>Silencioso</v>
      </c>
      <c r="BI406" s="26"/>
      <c r="BJ406" s="32"/>
      <c r="BK406" s="25"/>
      <c r="BL406" s="25"/>
    </row>
    <row r="407" spans="1:64" ht="15">
      <c r="A407" s="18">
        <v>313545</v>
      </c>
      <c r="B407" s="18" t="s">
        <v>258</v>
      </c>
      <c r="C407" s="19" t="s">
        <v>417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33">
        <v>0</v>
      </c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26"/>
      <c r="BJ407" s="32"/>
      <c r="BK407" s="25"/>
      <c r="BL407" s="25"/>
    </row>
    <row r="408" spans="1:64" ht="15">
      <c r="A408" s="18">
        <v>313550</v>
      </c>
      <c r="B408" s="18" t="s">
        <v>620</v>
      </c>
      <c r="C408" s="19" t="s">
        <v>418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33">
        <v>0</v>
      </c>
      <c r="AA408" s="33">
        <v>0</v>
      </c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  <c r="BI408" s="26"/>
      <c r="BJ408" s="32"/>
      <c r="BK408" s="25"/>
      <c r="BL408" s="25"/>
    </row>
    <row r="409" spans="1:64" ht="15">
      <c r="A409" s="18">
        <v>313560</v>
      </c>
      <c r="B409" s="18" t="s">
        <v>515</v>
      </c>
      <c r="C409" s="19" t="s">
        <v>419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33">
        <v>0</v>
      </c>
      <c r="AA409" s="33">
        <v>0</v>
      </c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  <c r="BI409" s="26"/>
      <c r="BJ409" s="32"/>
      <c r="BK409" s="25"/>
      <c r="BL409" s="25"/>
    </row>
    <row r="410" spans="1:64" ht="15">
      <c r="A410" s="18">
        <v>313570</v>
      </c>
      <c r="B410" s="18" t="s">
        <v>798</v>
      </c>
      <c r="C410" s="19" t="s">
        <v>420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0</v>
      </c>
      <c r="AA410" s="33">
        <v>0</v>
      </c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26"/>
      <c r="BJ410" s="32"/>
      <c r="BK410" s="25"/>
      <c r="BL410" s="25"/>
    </row>
    <row r="411" spans="1:64" ht="15">
      <c r="A411" s="18">
        <v>313580</v>
      </c>
      <c r="B411" s="18" t="s">
        <v>582</v>
      </c>
      <c r="C411" s="19" t="s">
        <v>421</v>
      </c>
      <c r="D411" s="33">
        <v>0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0</v>
      </c>
      <c r="AA411" s="33">
        <v>0</v>
      </c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  <c r="BI411" s="26"/>
      <c r="BJ411" s="32"/>
      <c r="BK411" s="25"/>
      <c r="BL411" s="25"/>
    </row>
    <row r="412" spans="1:64" ht="15">
      <c r="A412" s="18">
        <v>313590</v>
      </c>
      <c r="B412" s="18" t="s">
        <v>843</v>
      </c>
      <c r="C412" s="19" t="s">
        <v>422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  <c r="BI412" s="26"/>
      <c r="BJ412" s="32"/>
      <c r="BK412" s="25"/>
      <c r="BL412" s="25"/>
    </row>
    <row r="413" spans="1:64" ht="15">
      <c r="A413" s="18">
        <v>313600</v>
      </c>
      <c r="B413" s="18" t="s">
        <v>582</v>
      </c>
      <c r="C413" s="19" t="s">
        <v>423</v>
      </c>
      <c r="D413" s="33">
        <v>0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  <c r="BI413" s="26"/>
      <c r="BJ413" s="32"/>
      <c r="BK413" s="25"/>
      <c r="BL413" s="25"/>
    </row>
    <row r="414" spans="1:64" ht="15">
      <c r="A414" s="18">
        <v>313610</v>
      </c>
      <c r="B414" s="18" t="s">
        <v>231</v>
      </c>
      <c r="C414" s="19" t="s">
        <v>424</v>
      </c>
      <c r="D414" s="33">
        <v>0</v>
      </c>
      <c r="E414" s="33">
        <v>0</v>
      </c>
      <c r="F414" s="33">
        <v>0</v>
      </c>
      <c r="G414" s="33">
        <v>0</v>
      </c>
      <c r="H414" s="33">
        <v>1</v>
      </c>
      <c r="I414" s="33">
        <v>0</v>
      </c>
      <c r="J414" s="33">
        <v>1</v>
      </c>
      <c r="K414" s="33">
        <v>1</v>
      </c>
      <c r="L414" s="33">
        <v>0</v>
      </c>
      <c r="M414" s="33">
        <v>1</v>
      </c>
      <c r="N414" s="33">
        <v>1</v>
      </c>
      <c r="O414" s="33">
        <v>3</v>
      </c>
      <c r="P414" s="33">
        <v>1</v>
      </c>
      <c r="Q414" s="33">
        <v>1</v>
      </c>
      <c r="R414" s="33">
        <v>0</v>
      </c>
      <c r="S414" s="33">
        <v>1</v>
      </c>
      <c r="T414" s="33">
        <v>1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13"/>
      <c r="BE414" s="15">
        <f t="shared" si="18"/>
        <v>12</v>
      </c>
      <c r="BF414" s="23">
        <v>5143</v>
      </c>
      <c r="BG414" s="20">
        <f t="shared" si="19"/>
        <v>233.326852031888</v>
      </c>
      <c r="BH414" s="11" t="str">
        <f t="shared" si="20"/>
        <v>Média</v>
      </c>
      <c r="BI414" s="26"/>
      <c r="BJ414" s="32"/>
      <c r="BK414" s="25"/>
      <c r="BL414" s="25"/>
    </row>
    <row r="415" spans="1:64" ht="15">
      <c r="A415" s="18">
        <v>313620</v>
      </c>
      <c r="B415" s="18" t="s">
        <v>376</v>
      </c>
      <c r="C415" s="19" t="s">
        <v>425</v>
      </c>
      <c r="D415" s="33">
        <v>0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1</v>
      </c>
      <c r="P415" s="33">
        <v>1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1</v>
      </c>
      <c r="X415" s="33">
        <v>0</v>
      </c>
      <c r="Y415" s="33">
        <v>1</v>
      </c>
      <c r="Z415" s="33">
        <v>0</v>
      </c>
      <c r="AA415" s="33">
        <v>0</v>
      </c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13"/>
      <c r="BE415" s="15">
        <f t="shared" si="18"/>
        <v>4</v>
      </c>
      <c r="BF415" s="23">
        <v>78583</v>
      </c>
      <c r="BG415" s="20">
        <f t="shared" si="19"/>
        <v>5.090159449244748</v>
      </c>
      <c r="BH415" s="11" t="str">
        <f t="shared" si="20"/>
        <v>Baixa</v>
      </c>
      <c r="BI415" s="26"/>
      <c r="BJ415" s="32"/>
      <c r="BK415" s="25"/>
      <c r="BL415" s="25"/>
    </row>
    <row r="416" spans="1:64" ht="15">
      <c r="A416" s="18">
        <v>313630</v>
      </c>
      <c r="B416" s="18" t="s">
        <v>575</v>
      </c>
      <c r="C416" s="19" t="s">
        <v>426</v>
      </c>
      <c r="D416" s="33">
        <v>0</v>
      </c>
      <c r="E416" s="33">
        <v>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  <c r="BI416" s="26"/>
      <c r="BJ416" s="32"/>
      <c r="BK416" s="25"/>
      <c r="BL416" s="25"/>
    </row>
    <row r="417" spans="1:64" ht="15">
      <c r="A417" s="18">
        <v>313640</v>
      </c>
      <c r="B417" s="18" t="s">
        <v>515</v>
      </c>
      <c r="C417" s="19" t="s">
        <v>427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26"/>
      <c r="BJ417" s="32"/>
      <c r="BK417" s="25"/>
      <c r="BL417" s="25"/>
    </row>
    <row r="418" spans="1:64" ht="15">
      <c r="A418" s="18">
        <v>313650</v>
      </c>
      <c r="B418" s="18" t="s">
        <v>582</v>
      </c>
      <c r="C418" s="19" t="s">
        <v>428</v>
      </c>
      <c r="D418" s="33">
        <v>0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1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13"/>
      <c r="BE418" s="15">
        <f t="shared" si="18"/>
        <v>1</v>
      </c>
      <c r="BF418" s="23">
        <v>10826</v>
      </c>
      <c r="BG418" s="20">
        <f t="shared" si="19"/>
        <v>9.237021984112323</v>
      </c>
      <c r="BH418" s="11" t="str">
        <f t="shared" si="20"/>
        <v>Baixa</v>
      </c>
      <c r="BI418" s="26"/>
      <c r="BJ418" s="32"/>
      <c r="BK418" s="25"/>
      <c r="BL418" s="25"/>
    </row>
    <row r="419" spans="1:64" ht="15">
      <c r="A419" s="18">
        <v>313652</v>
      </c>
      <c r="B419" s="18" t="s">
        <v>258</v>
      </c>
      <c r="C419" s="19" t="s">
        <v>429</v>
      </c>
      <c r="D419" s="33">
        <v>0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26"/>
      <c r="BJ419" s="32"/>
      <c r="BK419" s="25"/>
      <c r="BL419" s="25"/>
    </row>
    <row r="420" spans="1:64" ht="15">
      <c r="A420" s="18">
        <v>313655</v>
      </c>
      <c r="B420" s="18" t="s">
        <v>330</v>
      </c>
      <c r="C420" s="19" t="s">
        <v>430</v>
      </c>
      <c r="D420" s="33">
        <v>0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  <c r="BI420" s="26"/>
      <c r="BJ420" s="32"/>
      <c r="BK420" s="25"/>
      <c r="BL420" s="25"/>
    </row>
    <row r="421" spans="1:64" ht="15">
      <c r="A421" s="18">
        <v>313657</v>
      </c>
      <c r="B421" s="18" t="s">
        <v>515</v>
      </c>
      <c r="C421" s="19" t="s">
        <v>431</v>
      </c>
      <c r="D421" s="33">
        <v>0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26"/>
      <c r="BJ421" s="32"/>
      <c r="BK421" s="25"/>
      <c r="BL421" s="25"/>
    </row>
    <row r="422" spans="1:64" ht="15">
      <c r="A422" s="18">
        <v>313665</v>
      </c>
      <c r="B422" s="18" t="s">
        <v>83</v>
      </c>
      <c r="C422" s="19" t="s">
        <v>432</v>
      </c>
      <c r="D422" s="33">
        <v>0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13"/>
      <c r="BE422" s="15">
        <f t="shared" si="18"/>
        <v>0</v>
      </c>
      <c r="BF422" s="23">
        <v>25087</v>
      </c>
      <c r="BG422" s="20">
        <f t="shared" si="19"/>
        <v>0</v>
      </c>
      <c r="BH422" s="11" t="str">
        <f t="shared" si="20"/>
        <v>Silencioso</v>
      </c>
      <c r="BI422" s="26"/>
      <c r="BJ422" s="32"/>
      <c r="BK422" s="25"/>
      <c r="BL422" s="25"/>
    </row>
    <row r="423" spans="1:64" ht="15">
      <c r="A423" s="18">
        <v>313670</v>
      </c>
      <c r="B423" s="18" t="s">
        <v>433</v>
      </c>
      <c r="C423" s="19" t="s">
        <v>433</v>
      </c>
      <c r="D423" s="33">
        <v>2</v>
      </c>
      <c r="E423" s="33">
        <v>0</v>
      </c>
      <c r="F423" s="33">
        <v>0</v>
      </c>
      <c r="G423" s="33">
        <v>0</v>
      </c>
      <c r="H423" s="33">
        <v>1</v>
      </c>
      <c r="I423" s="33">
        <v>0</v>
      </c>
      <c r="J423" s="33">
        <v>1</v>
      </c>
      <c r="K423" s="33">
        <v>0</v>
      </c>
      <c r="L423" s="33">
        <v>0</v>
      </c>
      <c r="M423" s="33">
        <v>0</v>
      </c>
      <c r="N423" s="33">
        <v>1</v>
      </c>
      <c r="O423" s="33">
        <v>0</v>
      </c>
      <c r="P423" s="33">
        <v>1</v>
      </c>
      <c r="Q423" s="33">
        <v>0</v>
      </c>
      <c r="R423" s="33">
        <v>2</v>
      </c>
      <c r="S423" s="33">
        <v>2</v>
      </c>
      <c r="T423" s="33">
        <v>1</v>
      </c>
      <c r="U423" s="33">
        <v>0</v>
      </c>
      <c r="V423" s="33">
        <v>1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13"/>
      <c r="BE423" s="15">
        <f t="shared" si="18"/>
        <v>12</v>
      </c>
      <c r="BF423" s="23">
        <v>555284</v>
      </c>
      <c r="BG423" s="20">
        <f t="shared" si="19"/>
        <v>2.161056324331333</v>
      </c>
      <c r="BH423" s="11" t="str">
        <f t="shared" si="20"/>
        <v>Baixa</v>
      </c>
      <c r="BI423" s="26"/>
      <c r="BJ423" s="32"/>
      <c r="BK423" s="25"/>
      <c r="BL423" s="25"/>
    </row>
    <row r="424" spans="1:64" ht="15">
      <c r="A424" s="18">
        <v>313680</v>
      </c>
      <c r="B424" s="18" t="s">
        <v>515</v>
      </c>
      <c r="C424" s="19" t="s">
        <v>434</v>
      </c>
      <c r="D424" s="33">
        <v>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26"/>
      <c r="BJ424" s="32"/>
      <c r="BK424" s="25"/>
      <c r="BL424" s="25"/>
    </row>
    <row r="425" spans="1:64" ht="15">
      <c r="A425" s="18">
        <v>313690</v>
      </c>
      <c r="B425" s="18" t="s">
        <v>33</v>
      </c>
      <c r="C425" s="19" t="s">
        <v>435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13"/>
      <c r="BE425" s="15">
        <f t="shared" si="18"/>
        <v>0</v>
      </c>
      <c r="BF425" s="23">
        <v>10125</v>
      </c>
      <c r="BG425" s="20">
        <f t="shared" si="19"/>
        <v>0</v>
      </c>
      <c r="BH425" s="11" t="str">
        <f t="shared" si="20"/>
        <v>Silencioso</v>
      </c>
      <c r="BI425" s="26"/>
      <c r="BJ425" s="32"/>
      <c r="BK425" s="25"/>
      <c r="BL425" s="25"/>
    </row>
    <row r="426" spans="1:64" ht="15">
      <c r="A426" s="18">
        <v>313695</v>
      </c>
      <c r="B426" s="18" t="s">
        <v>413</v>
      </c>
      <c r="C426" s="19" t="s">
        <v>436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26"/>
      <c r="BJ426" s="32"/>
      <c r="BK426" s="25"/>
      <c r="BL426" s="25"/>
    </row>
    <row r="427" spans="1:64" ht="15">
      <c r="A427" s="18">
        <v>313700</v>
      </c>
      <c r="B427" s="18" t="s">
        <v>814</v>
      </c>
      <c r="C427" s="19" t="s">
        <v>437</v>
      </c>
      <c r="D427" s="33">
        <v>0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13"/>
      <c r="BE427" s="15">
        <f t="shared" si="18"/>
        <v>0</v>
      </c>
      <c r="BF427" s="23">
        <v>17976</v>
      </c>
      <c r="BG427" s="20">
        <f t="shared" si="19"/>
        <v>0</v>
      </c>
      <c r="BH427" s="11" t="str">
        <f t="shared" si="20"/>
        <v>Silencioso</v>
      </c>
      <c r="BI427" s="26"/>
      <c r="BJ427" s="32"/>
      <c r="BK427" s="25"/>
      <c r="BL427" s="25"/>
    </row>
    <row r="428" spans="1:64" ht="15">
      <c r="A428" s="18">
        <v>313710</v>
      </c>
      <c r="B428" s="18" t="s">
        <v>575</v>
      </c>
      <c r="C428" s="19" t="s">
        <v>438</v>
      </c>
      <c r="D428" s="33">
        <v>0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  <c r="BI428" s="26"/>
      <c r="BJ428" s="32"/>
      <c r="BK428" s="25"/>
      <c r="BL428" s="25"/>
    </row>
    <row r="429" spans="1:64" ht="15">
      <c r="A429" s="18">
        <v>313720</v>
      </c>
      <c r="B429" s="18" t="s">
        <v>265</v>
      </c>
      <c r="C429" s="19" t="s">
        <v>439</v>
      </c>
      <c r="D429" s="33">
        <v>0</v>
      </c>
      <c r="E429" s="33">
        <v>0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1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13"/>
      <c r="BE429" s="15">
        <f t="shared" si="18"/>
        <v>1</v>
      </c>
      <c r="BF429" s="23">
        <v>50197</v>
      </c>
      <c r="BG429" s="20">
        <f t="shared" si="19"/>
        <v>1.9921509253541048</v>
      </c>
      <c r="BH429" s="11" t="str">
        <f t="shared" si="20"/>
        <v>Baixa</v>
      </c>
      <c r="BI429" s="26"/>
      <c r="BJ429" s="32"/>
      <c r="BK429" s="25"/>
      <c r="BL429" s="25"/>
    </row>
    <row r="430" spans="1:64" ht="15">
      <c r="A430" s="18">
        <v>313730</v>
      </c>
      <c r="B430" s="18" t="s">
        <v>515</v>
      </c>
      <c r="C430" s="19" t="s">
        <v>440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  <c r="BI430" s="26"/>
      <c r="BJ430" s="32"/>
      <c r="BK430" s="25"/>
      <c r="BL430" s="25"/>
    </row>
    <row r="431" spans="1:64" ht="15">
      <c r="A431" s="18">
        <v>313740</v>
      </c>
      <c r="B431" s="18" t="s">
        <v>872</v>
      </c>
      <c r="C431" s="19" t="s">
        <v>441</v>
      </c>
      <c r="D431" s="33">
        <v>0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13"/>
      <c r="BE431" s="15">
        <f t="shared" si="18"/>
        <v>0</v>
      </c>
      <c r="BF431" s="23">
        <v>12938</v>
      </c>
      <c r="BG431" s="20">
        <f t="shared" si="19"/>
        <v>0</v>
      </c>
      <c r="BH431" s="11" t="str">
        <f t="shared" si="20"/>
        <v>Silencioso</v>
      </c>
      <c r="BI431" s="26"/>
      <c r="BJ431" s="32"/>
      <c r="BK431" s="25"/>
      <c r="BL431" s="25"/>
    </row>
    <row r="432" spans="1:64" ht="15">
      <c r="A432" s="18">
        <v>313750</v>
      </c>
      <c r="B432" s="18" t="s">
        <v>575</v>
      </c>
      <c r="C432" s="19" t="s">
        <v>442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  <c r="BI432" s="26"/>
      <c r="BJ432" s="32"/>
      <c r="BK432" s="25"/>
      <c r="BL432" s="25"/>
    </row>
    <row r="433" spans="1:64" ht="15">
      <c r="A433" s="18">
        <v>313753</v>
      </c>
      <c r="B433" s="18" t="s">
        <v>575</v>
      </c>
      <c r="C433" s="19" t="s">
        <v>443</v>
      </c>
      <c r="D433" s="33">
        <v>0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  <c r="BI433" s="26"/>
      <c r="BJ433" s="32"/>
      <c r="BK433" s="25"/>
      <c r="BL433" s="25"/>
    </row>
    <row r="434" spans="1:64" ht="15">
      <c r="A434" s="18">
        <v>313760</v>
      </c>
      <c r="B434" s="18" t="s">
        <v>83</v>
      </c>
      <c r="C434" s="19" t="s">
        <v>444</v>
      </c>
      <c r="D434" s="33">
        <v>0</v>
      </c>
      <c r="E434" s="33">
        <v>0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1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13"/>
      <c r="BE434" s="15">
        <f t="shared" si="18"/>
        <v>1</v>
      </c>
      <c r="BF434" s="23">
        <v>59770</v>
      </c>
      <c r="BG434" s="20">
        <f t="shared" si="19"/>
        <v>1.6730801405387317</v>
      </c>
      <c r="BH434" s="11" t="str">
        <f t="shared" si="20"/>
        <v>Baixa</v>
      </c>
      <c r="BI434" s="26"/>
      <c r="BJ434" s="32"/>
      <c r="BK434" s="25"/>
      <c r="BL434" s="25"/>
    </row>
    <row r="435" spans="1:64" ht="15">
      <c r="A435" s="18">
        <v>313770</v>
      </c>
      <c r="B435" s="18" t="s">
        <v>469</v>
      </c>
      <c r="C435" s="19" t="s">
        <v>445</v>
      </c>
      <c r="D435" s="33">
        <v>0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  <c r="BI435" s="26"/>
      <c r="BJ435" s="32"/>
      <c r="BK435" s="25"/>
      <c r="BL435" s="25"/>
    </row>
    <row r="436" spans="1:64" ht="15">
      <c r="A436" s="18">
        <v>313780</v>
      </c>
      <c r="B436" s="18" t="s">
        <v>843</v>
      </c>
      <c r="C436" s="19" t="s">
        <v>446</v>
      </c>
      <c r="D436" s="33">
        <v>0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  <c r="BI436" s="26"/>
      <c r="BJ436" s="32"/>
      <c r="BK436" s="25"/>
      <c r="BL436" s="25"/>
    </row>
    <row r="437" spans="1:64" ht="15">
      <c r="A437" s="18">
        <v>313790</v>
      </c>
      <c r="B437" s="18" t="s">
        <v>78</v>
      </c>
      <c r="C437" s="19" t="s">
        <v>447</v>
      </c>
      <c r="D437" s="33">
        <v>0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  <c r="BI437" s="26"/>
      <c r="BJ437" s="32"/>
      <c r="BK437" s="25"/>
      <c r="BL437" s="25"/>
    </row>
    <row r="438" spans="1:64" ht="15">
      <c r="A438" s="18">
        <v>313800</v>
      </c>
      <c r="B438" s="18" t="s">
        <v>453</v>
      </c>
      <c r="C438" s="19" t="s">
        <v>448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13"/>
      <c r="BE438" s="15">
        <f t="shared" si="18"/>
        <v>0</v>
      </c>
      <c r="BF438" s="23">
        <v>6799</v>
      </c>
      <c r="BG438" s="20">
        <f t="shared" si="19"/>
        <v>0</v>
      </c>
      <c r="BH438" s="11" t="str">
        <f t="shared" si="20"/>
        <v>Silencioso</v>
      </c>
      <c r="BI438" s="26"/>
      <c r="BJ438" s="32"/>
      <c r="BK438" s="25"/>
      <c r="BL438" s="25"/>
    </row>
    <row r="439" spans="1:64" ht="15">
      <c r="A439" s="18">
        <v>313810</v>
      </c>
      <c r="B439" s="18" t="s">
        <v>612</v>
      </c>
      <c r="C439" s="19" t="s">
        <v>449</v>
      </c>
      <c r="D439" s="33">
        <v>0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  <c r="BI439" s="26"/>
      <c r="BJ439" s="32"/>
      <c r="BK439" s="25"/>
      <c r="BL439" s="25"/>
    </row>
    <row r="440" spans="1:64" ht="15">
      <c r="A440" s="18">
        <v>313820</v>
      </c>
      <c r="B440" s="18" t="s">
        <v>843</v>
      </c>
      <c r="C440" s="19" t="s">
        <v>450</v>
      </c>
      <c r="D440" s="33">
        <v>0</v>
      </c>
      <c r="E440" s="33">
        <v>0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13"/>
      <c r="BE440" s="15">
        <f t="shared" si="18"/>
        <v>0</v>
      </c>
      <c r="BF440" s="23">
        <v>100243</v>
      </c>
      <c r="BG440" s="20">
        <f t="shared" si="19"/>
        <v>0</v>
      </c>
      <c r="BH440" s="11" t="str">
        <f t="shared" si="20"/>
        <v>Silencioso</v>
      </c>
      <c r="BI440" s="26"/>
      <c r="BJ440" s="32"/>
      <c r="BK440" s="25"/>
      <c r="BL440" s="25"/>
    </row>
    <row r="441" spans="1:64" ht="15">
      <c r="A441" s="18">
        <v>313830</v>
      </c>
      <c r="B441" s="18" t="s">
        <v>265</v>
      </c>
      <c r="C441" s="19" t="s">
        <v>451</v>
      </c>
      <c r="D441" s="33">
        <v>0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  <c r="BI441" s="26"/>
      <c r="BJ441" s="32"/>
      <c r="BK441" s="25"/>
      <c r="BL441" s="25"/>
    </row>
    <row r="442" spans="1:64" ht="15">
      <c r="A442" s="18">
        <v>313835</v>
      </c>
      <c r="B442" s="18" t="s">
        <v>258</v>
      </c>
      <c r="C442" s="19" t="s">
        <v>452</v>
      </c>
      <c r="D442" s="33">
        <v>0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  <c r="BI442" s="26"/>
      <c r="BJ442" s="32"/>
      <c r="BK442" s="25"/>
      <c r="BL442" s="25"/>
    </row>
    <row r="443" spans="1:64" ht="15">
      <c r="A443" s="18">
        <v>313840</v>
      </c>
      <c r="B443" s="18" t="s">
        <v>453</v>
      </c>
      <c r="C443" s="19" t="s">
        <v>453</v>
      </c>
      <c r="D443" s="33">
        <v>0</v>
      </c>
      <c r="E443" s="33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1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13"/>
      <c r="BE443" s="15">
        <f t="shared" si="18"/>
        <v>1</v>
      </c>
      <c r="BF443" s="23">
        <v>53145</v>
      </c>
      <c r="BG443" s="20">
        <f t="shared" si="19"/>
        <v>1.881644557343118</v>
      </c>
      <c r="BH443" s="11" t="str">
        <f t="shared" si="20"/>
        <v>Baixa</v>
      </c>
      <c r="BI443" s="26"/>
      <c r="BJ443" s="32"/>
      <c r="BK443" s="25"/>
      <c r="BL443" s="25"/>
    </row>
    <row r="444" spans="1:64" ht="15">
      <c r="A444" s="18">
        <v>313850</v>
      </c>
      <c r="B444" s="18" t="s">
        <v>433</v>
      </c>
      <c r="C444" s="19" t="s">
        <v>454</v>
      </c>
      <c r="D444" s="33">
        <v>0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  <c r="BI444" s="26"/>
      <c r="BJ444" s="32"/>
      <c r="BK444" s="25"/>
      <c r="BL444" s="25"/>
    </row>
    <row r="445" spans="1:64" ht="15">
      <c r="A445" s="18">
        <v>313860</v>
      </c>
      <c r="B445" s="18" t="s">
        <v>433</v>
      </c>
      <c r="C445" s="19" t="s">
        <v>455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  <c r="BI445" s="26"/>
      <c r="BJ445" s="32"/>
      <c r="BK445" s="25"/>
      <c r="BL445" s="25"/>
    </row>
    <row r="446" spans="1:64" ht="15">
      <c r="A446" s="18">
        <v>313862</v>
      </c>
      <c r="B446" s="18" t="s">
        <v>832</v>
      </c>
      <c r="C446" s="19" t="s">
        <v>456</v>
      </c>
      <c r="D446" s="33">
        <v>0</v>
      </c>
      <c r="E446" s="33">
        <v>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  <c r="BI446" s="26"/>
      <c r="BJ446" s="32"/>
      <c r="BK446" s="25"/>
      <c r="BL446" s="25"/>
    </row>
    <row r="447" spans="1:64" ht="15">
      <c r="A447" s="18">
        <v>313865</v>
      </c>
      <c r="B447" s="18" t="s">
        <v>413</v>
      </c>
      <c r="C447" s="19" t="s">
        <v>457</v>
      </c>
      <c r="D447" s="33">
        <v>0</v>
      </c>
      <c r="E447" s="33">
        <v>0</v>
      </c>
      <c r="F447" s="33">
        <v>0</v>
      </c>
      <c r="G447" s="33">
        <v>0</v>
      </c>
      <c r="H447" s="33">
        <v>0</v>
      </c>
      <c r="I447" s="33">
        <v>0</v>
      </c>
      <c r="J447" s="33">
        <v>1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13"/>
      <c r="BE447" s="15">
        <f t="shared" si="18"/>
        <v>1</v>
      </c>
      <c r="BF447" s="23">
        <v>8938</v>
      </c>
      <c r="BG447" s="20">
        <f t="shared" si="19"/>
        <v>11.188185276348175</v>
      </c>
      <c r="BH447" s="11" t="str">
        <f t="shared" si="20"/>
        <v>Baixa</v>
      </c>
      <c r="BI447" s="26"/>
      <c r="BJ447" s="32"/>
      <c r="BK447" s="25"/>
      <c r="BL447" s="25"/>
    </row>
    <row r="448" spans="1:64" ht="15">
      <c r="A448" s="18">
        <v>313867</v>
      </c>
      <c r="B448" s="18" t="s">
        <v>469</v>
      </c>
      <c r="C448" s="19" t="s">
        <v>458</v>
      </c>
      <c r="D448" s="33">
        <v>0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  <c r="BI448" s="26"/>
      <c r="BJ448" s="32"/>
      <c r="BK448" s="25"/>
      <c r="BL448" s="25"/>
    </row>
    <row r="449" spans="1:64" ht="15">
      <c r="A449" s="18">
        <v>313868</v>
      </c>
      <c r="B449" s="18" t="s">
        <v>413</v>
      </c>
      <c r="C449" s="19" t="s">
        <v>459</v>
      </c>
      <c r="D449" s="33">
        <v>0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  <c r="BI449" s="26"/>
      <c r="BJ449" s="32"/>
      <c r="BK449" s="25"/>
      <c r="BL449" s="25"/>
    </row>
    <row r="450" spans="1:64" ht="15">
      <c r="A450" s="18">
        <v>313870</v>
      </c>
      <c r="B450" s="18" t="s">
        <v>843</v>
      </c>
      <c r="C450" s="19" t="s">
        <v>460</v>
      </c>
      <c r="D450" s="33">
        <v>0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1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13"/>
      <c r="BE450" s="15">
        <f t="shared" si="18"/>
        <v>1</v>
      </c>
      <c r="BF450" s="23">
        <v>5571</v>
      </c>
      <c r="BG450" s="20">
        <f t="shared" si="19"/>
        <v>17.95009872554299</v>
      </c>
      <c r="BH450" s="11" t="str">
        <f t="shared" si="20"/>
        <v>Baixa</v>
      </c>
      <c r="BI450" s="26"/>
      <c r="BJ450" s="32"/>
      <c r="BK450" s="25"/>
      <c r="BL450" s="25"/>
    </row>
    <row r="451" spans="1:64" ht="15">
      <c r="A451" s="18">
        <v>313880</v>
      </c>
      <c r="B451" s="18" t="s">
        <v>265</v>
      </c>
      <c r="C451" s="19" t="s">
        <v>461</v>
      </c>
      <c r="D451" s="33">
        <v>0</v>
      </c>
      <c r="E451" s="33">
        <v>0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1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13"/>
      <c r="BE451" s="15">
        <f t="shared" si="18"/>
        <v>1</v>
      </c>
      <c r="BF451" s="23">
        <v>18290</v>
      </c>
      <c r="BG451" s="20">
        <f t="shared" si="19"/>
        <v>5.467468562055768</v>
      </c>
      <c r="BH451" s="11" t="str">
        <f t="shared" si="20"/>
        <v>Baixa</v>
      </c>
      <c r="BI451" s="26"/>
      <c r="BJ451" s="32"/>
      <c r="BK451" s="25"/>
      <c r="BL451" s="25"/>
    </row>
    <row r="452" spans="1:64" ht="15">
      <c r="A452" s="18">
        <v>313890</v>
      </c>
      <c r="B452" s="18" t="s">
        <v>814</v>
      </c>
      <c r="C452" s="19" t="s">
        <v>462</v>
      </c>
      <c r="D452" s="33">
        <v>0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  <c r="BI452" s="26"/>
      <c r="BJ452" s="32"/>
      <c r="BK452" s="25"/>
      <c r="BL452" s="25"/>
    </row>
    <row r="453" spans="1:64" ht="15">
      <c r="A453" s="18">
        <v>313900</v>
      </c>
      <c r="B453" s="18" t="s">
        <v>33</v>
      </c>
      <c r="C453" s="19" t="s">
        <v>463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26"/>
      <c r="BJ453" s="32"/>
      <c r="BK453" s="25"/>
      <c r="BL453" s="25"/>
    </row>
    <row r="454" spans="1:64" ht="15">
      <c r="A454" s="18">
        <v>313910</v>
      </c>
      <c r="B454" s="18" t="s">
        <v>872</v>
      </c>
      <c r="C454" s="19" t="s">
        <v>464</v>
      </c>
      <c r="D454" s="33">
        <v>0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26"/>
      <c r="BJ454" s="32"/>
      <c r="BK454" s="25"/>
      <c r="BL454" s="25"/>
    </row>
    <row r="455" spans="1:64" ht="15">
      <c r="A455" s="18">
        <v>313920</v>
      </c>
      <c r="B455" s="18" t="s">
        <v>814</v>
      </c>
      <c r="C455" s="19" t="s">
        <v>465</v>
      </c>
      <c r="D455" s="33">
        <v>0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13"/>
      <c r="BE455" s="15">
        <f t="shared" si="21"/>
        <v>0</v>
      </c>
      <c r="BF455" s="23">
        <v>19191</v>
      </c>
      <c r="BG455" s="20">
        <f t="shared" si="22"/>
        <v>0</v>
      </c>
      <c r="BH455" s="11" t="str">
        <f t="shared" si="23"/>
        <v>Silencioso</v>
      </c>
      <c r="BI455" s="26"/>
      <c r="BJ455" s="32"/>
      <c r="BK455" s="25"/>
      <c r="BL455" s="25"/>
    </row>
    <row r="456" spans="1:64" ht="15">
      <c r="A456" s="18">
        <v>313925</v>
      </c>
      <c r="B456" s="18" t="s">
        <v>515</v>
      </c>
      <c r="C456" s="19" t="s">
        <v>466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  <c r="BI456" s="26"/>
      <c r="BJ456" s="32"/>
      <c r="BK456" s="25"/>
      <c r="BL456" s="25"/>
    </row>
    <row r="457" spans="1:64" ht="15">
      <c r="A457" s="18">
        <v>313930</v>
      </c>
      <c r="B457" s="18" t="s">
        <v>413</v>
      </c>
      <c r="C457" s="19" t="s">
        <v>467</v>
      </c>
      <c r="D457" s="33">
        <v>0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2</v>
      </c>
      <c r="V457" s="33">
        <v>4</v>
      </c>
      <c r="W457" s="33">
        <v>2</v>
      </c>
      <c r="X457" s="33">
        <v>1</v>
      </c>
      <c r="Y457" s="33">
        <v>0</v>
      </c>
      <c r="Z457" s="33">
        <v>0</v>
      </c>
      <c r="AA457" s="33">
        <v>0</v>
      </c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13"/>
      <c r="BE457" s="15">
        <f t="shared" si="21"/>
        <v>9</v>
      </c>
      <c r="BF457" s="23">
        <v>19622</v>
      </c>
      <c r="BG457" s="20">
        <f t="shared" si="22"/>
        <v>45.86688410967282</v>
      </c>
      <c r="BH457" s="11" t="str">
        <f t="shared" si="23"/>
        <v>Baixa</v>
      </c>
      <c r="BI457" s="26"/>
      <c r="BJ457" s="32"/>
      <c r="BK457" s="25"/>
      <c r="BL457" s="25"/>
    </row>
    <row r="458" spans="1:64" ht="15">
      <c r="A458" s="18">
        <v>313940</v>
      </c>
      <c r="B458" s="18" t="s">
        <v>469</v>
      </c>
      <c r="C458" s="19" t="s">
        <v>468</v>
      </c>
      <c r="D458" s="33">
        <v>0</v>
      </c>
      <c r="E458" s="33">
        <v>0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13"/>
      <c r="BE458" s="15">
        <f t="shared" si="21"/>
        <v>0</v>
      </c>
      <c r="BF458" s="23">
        <v>86844</v>
      </c>
      <c r="BG458" s="20">
        <f t="shared" si="22"/>
        <v>0</v>
      </c>
      <c r="BH458" s="11" t="str">
        <f t="shared" si="23"/>
        <v>Silencioso</v>
      </c>
      <c r="BI458" s="26"/>
      <c r="BJ458" s="32"/>
      <c r="BK458" s="25"/>
      <c r="BL458" s="25"/>
    </row>
    <row r="459" spans="1:64" ht="15">
      <c r="A459" s="18">
        <v>313950</v>
      </c>
      <c r="B459" s="18" t="s">
        <v>469</v>
      </c>
      <c r="C459" s="19" t="s">
        <v>469</v>
      </c>
      <c r="D459" s="33">
        <v>0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26"/>
      <c r="BJ459" s="32"/>
      <c r="BK459" s="25"/>
      <c r="BL459" s="25"/>
    </row>
    <row r="460" spans="1:64" ht="15">
      <c r="A460" s="18">
        <v>313960</v>
      </c>
      <c r="B460" s="18" t="s">
        <v>330</v>
      </c>
      <c r="C460" s="19" t="s">
        <v>470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1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1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13"/>
      <c r="BE460" s="15">
        <f t="shared" si="21"/>
        <v>2</v>
      </c>
      <c r="BF460" s="23">
        <v>28061</v>
      </c>
      <c r="BG460" s="20">
        <f t="shared" si="22"/>
        <v>7.127329745910694</v>
      </c>
      <c r="BH460" s="11" t="str">
        <f t="shared" si="23"/>
        <v>Baixa</v>
      </c>
      <c r="BI460" s="26"/>
      <c r="BJ460" s="32"/>
      <c r="BK460" s="25"/>
      <c r="BL460" s="25"/>
    </row>
    <row r="461" spans="1:64" ht="15">
      <c r="A461" s="18">
        <v>313980</v>
      </c>
      <c r="B461" s="18" t="s">
        <v>433</v>
      </c>
      <c r="C461" s="19" t="s">
        <v>471</v>
      </c>
      <c r="D461" s="33">
        <v>0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13"/>
      <c r="BE461" s="15">
        <f t="shared" si="21"/>
        <v>0</v>
      </c>
      <c r="BF461" s="23">
        <v>12572</v>
      </c>
      <c r="BG461" s="20">
        <f t="shared" si="22"/>
        <v>0</v>
      </c>
      <c r="BH461" s="11" t="str">
        <f t="shared" si="23"/>
        <v>Silencioso</v>
      </c>
      <c r="BI461" s="26"/>
      <c r="BJ461" s="32"/>
      <c r="BK461" s="25"/>
      <c r="BL461" s="25"/>
    </row>
    <row r="462" spans="1:64" ht="15">
      <c r="A462" s="18">
        <v>313970</v>
      </c>
      <c r="B462" s="18" t="s">
        <v>798</v>
      </c>
      <c r="C462" s="19" t="s">
        <v>472</v>
      </c>
      <c r="D462" s="33">
        <v>0</v>
      </c>
      <c r="E462" s="33">
        <v>0</v>
      </c>
      <c r="F462" s="33">
        <v>0</v>
      </c>
      <c r="G462" s="33">
        <v>1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13"/>
      <c r="BE462" s="15">
        <f t="shared" si="21"/>
        <v>1</v>
      </c>
      <c r="BF462" s="23">
        <v>7744</v>
      </c>
      <c r="BG462" s="20">
        <f t="shared" si="22"/>
        <v>12.913223140495868</v>
      </c>
      <c r="BH462" s="11" t="str">
        <f t="shared" si="23"/>
        <v>Baixa</v>
      </c>
      <c r="BI462" s="26"/>
      <c r="BJ462" s="32"/>
      <c r="BK462" s="25"/>
      <c r="BL462" s="25"/>
    </row>
    <row r="463" spans="1:64" ht="15">
      <c r="A463" s="18">
        <v>313990</v>
      </c>
      <c r="B463" s="18" t="s">
        <v>626</v>
      </c>
      <c r="C463" s="19" t="s">
        <v>473</v>
      </c>
      <c r="D463" s="33">
        <v>0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26"/>
      <c r="BJ463" s="32"/>
      <c r="BK463" s="25"/>
      <c r="BL463" s="25"/>
    </row>
    <row r="464" spans="1:64" ht="15">
      <c r="A464" s="18">
        <v>314000</v>
      </c>
      <c r="B464" s="18" t="s">
        <v>83</v>
      </c>
      <c r="C464" s="19" t="s">
        <v>474</v>
      </c>
      <c r="D464" s="33">
        <v>0</v>
      </c>
      <c r="E464" s="33">
        <v>0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13"/>
      <c r="BE464" s="15">
        <f t="shared" si="21"/>
        <v>0</v>
      </c>
      <c r="BF464" s="23">
        <v>58802</v>
      </c>
      <c r="BG464" s="20">
        <f t="shared" si="22"/>
        <v>0</v>
      </c>
      <c r="BH464" s="11" t="str">
        <f t="shared" si="23"/>
        <v>Silencioso</v>
      </c>
      <c r="BI464" s="26"/>
      <c r="BJ464" s="32"/>
      <c r="BK464" s="25"/>
      <c r="BL464" s="25"/>
    </row>
    <row r="465" spans="1:64" ht="15">
      <c r="A465" s="18">
        <v>314010</v>
      </c>
      <c r="B465" s="18" t="s">
        <v>330</v>
      </c>
      <c r="C465" s="19" t="s">
        <v>475</v>
      </c>
      <c r="D465" s="33">
        <v>0</v>
      </c>
      <c r="E465" s="33">
        <v>0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  <c r="BI465" s="26"/>
      <c r="BJ465" s="32"/>
      <c r="BK465" s="25"/>
      <c r="BL465" s="25"/>
    </row>
    <row r="466" spans="1:64" ht="15">
      <c r="A466" s="18">
        <v>314015</v>
      </c>
      <c r="B466" s="18" t="s">
        <v>83</v>
      </c>
      <c r="C466" s="19" t="s">
        <v>476</v>
      </c>
      <c r="D466" s="33">
        <v>0</v>
      </c>
      <c r="E466" s="33">
        <v>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13"/>
      <c r="BE466" s="15">
        <f t="shared" si="21"/>
        <v>0</v>
      </c>
      <c r="BF466" s="23">
        <v>14624</v>
      </c>
      <c r="BG466" s="20">
        <f t="shared" si="22"/>
        <v>0</v>
      </c>
      <c r="BH466" s="11" t="str">
        <f t="shared" si="23"/>
        <v>Silencioso</v>
      </c>
      <c r="BI466" s="26"/>
      <c r="BJ466" s="32"/>
      <c r="BK466" s="25"/>
      <c r="BL466" s="25"/>
    </row>
    <row r="467" spans="1:64" ht="15">
      <c r="A467" s="18">
        <v>314020</v>
      </c>
      <c r="B467" s="18" t="s">
        <v>433</v>
      </c>
      <c r="C467" s="19" t="s">
        <v>477</v>
      </c>
      <c r="D467" s="33">
        <v>0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  <c r="BI467" s="26"/>
      <c r="BJ467" s="32"/>
      <c r="BK467" s="25"/>
      <c r="BL467" s="25"/>
    </row>
    <row r="468" spans="1:64" ht="15">
      <c r="A468" s="18">
        <v>314030</v>
      </c>
      <c r="B468" s="18" t="s">
        <v>231</v>
      </c>
      <c r="C468" s="19" t="s">
        <v>478</v>
      </c>
      <c r="D468" s="33">
        <v>0</v>
      </c>
      <c r="E468" s="33">
        <v>0</v>
      </c>
      <c r="F468" s="33">
        <v>4</v>
      </c>
      <c r="G468" s="33">
        <v>2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1</v>
      </c>
      <c r="Q468" s="33">
        <v>0</v>
      </c>
      <c r="R468" s="33">
        <v>3</v>
      </c>
      <c r="S468" s="33">
        <v>1</v>
      </c>
      <c r="T468" s="33">
        <v>0</v>
      </c>
      <c r="U468" s="33">
        <v>8</v>
      </c>
      <c r="V468" s="33">
        <v>10</v>
      </c>
      <c r="W468" s="33">
        <v>14</v>
      </c>
      <c r="X468" s="33">
        <v>3</v>
      </c>
      <c r="Y468" s="33">
        <v>0</v>
      </c>
      <c r="Z468" s="33">
        <v>0</v>
      </c>
      <c r="AA468" s="33">
        <v>0</v>
      </c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13"/>
      <c r="BE468" s="15">
        <f t="shared" si="21"/>
        <v>46</v>
      </c>
      <c r="BF468" s="23">
        <v>4127</v>
      </c>
      <c r="BG468" s="20">
        <f t="shared" si="22"/>
        <v>1114.6110976496243</v>
      </c>
      <c r="BH468" s="11" t="str">
        <f t="shared" si="23"/>
        <v>Alta</v>
      </c>
      <c r="BI468" s="26"/>
      <c r="BJ468" s="32"/>
      <c r="BK468" s="25"/>
      <c r="BL468" s="25"/>
    </row>
    <row r="469" spans="1:64" ht="15">
      <c r="A469" s="18">
        <v>314040</v>
      </c>
      <c r="B469" s="18" t="s">
        <v>626</v>
      </c>
      <c r="C469" s="19" t="s">
        <v>479</v>
      </c>
      <c r="D469" s="33">
        <v>0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26"/>
      <c r="BJ469" s="32"/>
      <c r="BK469" s="25"/>
      <c r="BL469" s="25"/>
    </row>
    <row r="470" spans="1:64" ht="15">
      <c r="A470" s="18">
        <v>314050</v>
      </c>
      <c r="B470" s="18" t="s">
        <v>265</v>
      </c>
      <c r="C470" s="19" t="s">
        <v>480</v>
      </c>
      <c r="D470" s="33">
        <v>0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13"/>
      <c r="BE470" s="15">
        <f t="shared" si="21"/>
        <v>0</v>
      </c>
      <c r="BF470" s="23">
        <v>13314</v>
      </c>
      <c r="BG470" s="20">
        <f t="shared" si="22"/>
        <v>0</v>
      </c>
      <c r="BH470" s="11" t="str">
        <f t="shared" si="23"/>
        <v>Silencioso</v>
      </c>
      <c r="BI470" s="26"/>
      <c r="BJ470" s="32"/>
      <c r="BK470" s="25"/>
      <c r="BL470" s="25"/>
    </row>
    <row r="471" spans="1:64" ht="15">
      <c r="A471" s="18">
        <v>314053</v>
      </c>
      <c r="B471" s="18" t="s">
        <v>469</v>
      </c>
      <c r="C471" s="19" t="s">
        <v>481</v>
      </c>
      <c r="D471" s="33">
        <v>0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26"/>
      <c r="BJ471" s="32"/>
      <c r="BK471" s="25"/>
      <c r="BL471" s="25"/>
    </row>
    <row r="472" spans="1:64" ht="15">
      <c r="A472" s="18">
        <v>314055</v>
      </c>
      <c r="B472" s="18" t="s">
        <v>582</v>
      </c>
      <c r="C472" s="19" t="s">
        <v>482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  <c r="BI472" s="26"/>
      <c r="BJ472" s="32"/>
      <c r="BK472" s="25"/>
      <c r="BL472" s="25"/>
    </row>
    <row r="473" spans="1:64" ht="15">
      <c r="A473" s="18">
        <v>314060</v>
      </c>
      <c r="B473" s="18" t="s">
        <v>258</v>
      </c>
      <c r="C473" s="19" t="s">
        <v>483</v>
      </c>
      <c r="D473" s="33">
        <v>0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26"/>
      <c r="BJ473" s="32"/>
      <c r="BK473" s="25"/>
      <c r="BL473" s="25"/>
    </row>
    <row r="474" spans="1:64" ht="15">
      <c r="A474" s="18">
        <v>314070</v>
      </c>
      <c r="B474" s="18" t="s">
        <v>83</v>
      </c>
      <c r="C474" s="19" t="s">
        <v>484</v>
      </c>
      <c r="D474" s="33">
        <v>0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13"/>
      <c r="BE474" s="15">
        <f t="shared" si="21"/>
        <v>0</v>
      </c>
      <c r="BF474" s="23">
        <v>30155</v>
      </c>
      <c r="BG474" s="20">
        <f t="shared" si="22"/>
        <v>0</v>
      </c>
      <c r="BH474" s="11" t="str">
        <f t="shared" si="23"/>
        <v>Silencioso</v>
      </c>
      <c r="BI474" s="26"/>
      <c r="BJ474" s="32"/>
      <c r="BK474" s="25"/>
      <c r="BL474" s="25"/>
    </row>
    <row r="475" spans="1:64" ht="15">
      <c r="A475" s="18">
        <v>317150</v>
      </c>
      <c r="B475" s="18" t="s">
        <v>330</v>
      </c>
      <c r="C475" s="19" t="s">
        <v>485</v>
      </c>
      <c r="D475" s="33">
        <v>0</v>
      </c>
      <c r="E475" s="33">
        <v>0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13"/>
      <c r="BE475" s="15">
        <f t="shared" si="21"/>
        <v>0</v>
      </c>
      <c r="BF475" s="23">
        <v>3373</v>
      </c>
      <c r="BG475" s="20">
        <f t="shared" si="22"/>
        <v>0</v>
      </c>
      <c r="BH475" s="11" t="str">
        <f t="shared" si="23"/>
        <v>Silencioso</v>
      </c>
      <c r="BI475" s="26"/>
      <c r="BJ475" s="32"/>
      <c r="BK475" s="25"/>
      <c r="BL475" s="25"/>
    </row>
    <row r="476" spans="1:64" ht="15">
      <c r="A476" s="18">
        <v>314080</v>
      </c>
      <c r="B476" s="18" t="s">
        <v>433</v>
      </c>
      <c r="C476" s="19" t="s">
        <v>486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  <c r="BI476" s="26"/>
      <c r="BJ476" s="32"/>
      <c r="BK476" s="25"/>
      <c r="BL476" s="25"/>
    </row>
    <row r="477" spans="1:64" ht="15">
      <c r="A477" s="18">
        <v>314085</v>
      </c>
      <c r="B477" s="18" t="s">
        <v>515</v>
      </c>
      <c r="C477" s="19" t="s">
        <v>487</v>
      </c>
      <c r="D477" s="33">
        <v>0</v>
      </c>
      <c r="E477" s="33">
        <v>0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  <c r="BI477" s="26"/>
      <c r="BJ477" s="32"/>
      <c r="BK477" s="25"/>
      <c r="BL477" s="25"/>
    </row>
    <row r="478" spans="1:64" ht="15">
      <c r="A478" s="18">
        <v>314090</v>
      </c>
      <c r="B478" s="18" t="s">
        <v>469</v>
      </c>
      <c r="C478" s="19" t="s">
        <v>488</v>
      </c>
      <c r="D478" s="33">
        <v>0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13"/>
      <c r="BE478" s="15">
        <f t="shared" si="21"/>
        <v>0</v>
      </c>
      <c r="BF478" s="23">
        <v>18713</v>
      </c>
      <c r="BG478" s="20">
        <f t="shared" si="22"/>
        <v>0</v>
      </c>
      <c r="BH478" s="11" t="str">
        <f t="shared" si="23"/>
        <v>Silencioso</v>
      </c>
      <c r="BI478" s="26"/>
      <c r="BJ478" s="32"/>
      <c r="BK478" s="25"/>
      <c r="BL478" s="25"/>
    </row>
    <row r="479" spans="1:64" ht="15">
      <c r="A479" s="18">
        <v>314100</v>
      </c>
      <c r="B479" s="18" t="s">
        <v>515</v>
      </c>
      <c r="C479" s="19" t="s">
        <v>489</v>
      </c>
      <c r="D479" s="33">
        <v>0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13"/>
      <c r="BE479" s="15">
        <f t="shared" si="21"/>
        <v>0</v>
      </c>
      <c r="BF479" s="23">
        <v>12895</v>
      </c>
      <c r="BG479" s="20">
        <f t="shared" si="22"/>
        <v>0</v>
      </c>
      <c r="BH479" s="11" t="str">
        <f t="shared" si="23"/>
        <v>Silencioso</v>
      </c>
      <c r="BI479" s="26"/>
      <c r="BJ479" s="32"/>
      <c r="BK479" s="25"/>
      <c r="BL479" s="25"/>
    </row>
    <row r="480" spans="1:64" ht="15">
      <c r="A480" s="18">
        <v>314110</v>
      </c>
      <c r="B480" s="18" t="s">
        <v>83</v>
      </c>
      <c r="C480" s="19" t="s">
        <v>490</v>
      </c>
      <c r="D480" s="33">
        <v>0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13"/>
      <c r="BE480" s="15">
        <f t="shared" si="21"/>
        <v>0</v>
      </c>
      <c r="BF480" s="23">
        <v>36719</v>
      </c>
      <c r="BG480" s="20">
        <f t="shared" si="22"/>
        <v>0</v>
      </c>
      <c r="BH480" s="11" t="str">
        <f t="shared" si="23"/>
        <v>Silencioso</v>
      </c>
      <c r="BI480" s="26"/>
      <c r="BJ480" s="32"/>
      <c r="BK480" s="25"/>
      <c r="BL480" s="25"/>
    </row>
    <row r="481" spans="1:64" ht="15">
      <c r="A481" s="18">
        <v>314120</v>
      </c>
      <c r="B481" s="18" t="s">
        <v>575</v>
      </c>
      <c r="C481" s="19" t="s">
        <v>491</v>
      </c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26"/>
      <c r="BJ481" s="32"/>
      <c r="BK481" s="25"/>
      <c r="BL481" s="25"/>
    </row>
    <row r="482" spans="1:64" ht="15">
      <c r="A482" s="18">
        <v>314130</v>
      </c>
      <c r="B482" s="18" t="s">
        <v>265</v>
      </c>
      <c r="C482" s="19" t="s">
        <v>492</v>
      </c>
      <c r="D482" s="33">
        <v>0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26"/>
      <c r="BJ482" s="32"/>
      <c r="BK482" s="25"/>
      <c r="BL482" s="25"/>
    </row>
    <row r="483" spans="1:64" ht="15">
      <c r="A483" s="18">
        <v>314140</v>
      </c>
      <c r="B483" s="18" t="s">
        <v>582</v>
      </c>
      <c r="C483" s="19" t="s">
        <v>493</v>
      </c>
      <c r="D483" s="33">
        <v>0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13"/>
      <c r="BE483" s="15">
        <f t="shared" si="21"/>
        <v>0</v>
      </c>
      <c r="BF483" s="23">
        <v>21459</v>
      </c>
      <c r="BG483" s="20">
        <f t="shared" si="22"/>
        <v>0</v>
      </c>
      <c r="BH483" s="11" t="str">
        <f t="shared" si="23"/>
        <v>Silencioso</v>
      </c>
      <c r="BI483" s="26"/>
      <c r="BJ483" s="32"/>
      <c r="BK483" s="25"/>
      <c r="BL483" s="25"/>
    </row>
    <row r="484" spans="1:64" ht="15">
      <c r="A484" s="18">
        <v>314150</v>
      </c>
      <c r="B484" s="18" t="s">
        <v>330</v>
      </c>
      <c r="C484" s="19" t="s">
        <v>494</v>
      </c>
      <c r="D484" s="33">
        <v>0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26"/>
      <c r="BJ484" s="32"/>
      <c r="BK484" s="25"/>
      <c r="BL484" s="25"/>
    </row>
    <row r="485" spans="1:64" ht="15">
      <c r="A485" s="18">
        <v>314160</v>
      </c>
      <c r="B485" s="18" t="s">
        <v>829</v>
      </c>
      <c r="C485" s="19" t="s">
        <v>495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  <c r="BI485" s="26"/>
      <c r="BJ485" s="32"/>
      <c r="BK485" s="25"/>
      <c r="BL485" s="25"/>
    </row>
    <row r="486" spans="1:64" ht="15">
      <c r="A486" s="18">
        <v>314170</v>
      </c>
      <c r="B486" s="18" t="s">
        <v>231</v>
      </c>
      <c r="C486" s="19" t="s">
        <v>496</v>
      </c>
      <c r="D486" s="33">
        <v>0</v>
      </c>
      <c r="E486" s="33">
        <v>0</v>
      </c>
      <c r="F486" s="33">
        <v>0</v>
      </c>
      <c r="G486" s="33">
        <v>0</v>
      </c>
      <c r="H486" s="33">
        <v>1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2</v>
      </c>
      <c r="Q486" s="33">
        <v>0</v>
      </c>
      <c r="R486" s="33">
        <v>0</v>
      </c>
      <c r="S486" s="33">
        <v>0</v>
      </c>
      <c r="T486" s="33">
        <v>0</v>
      </c>
      <c r="U486" s="33">
        <v>1</v>
      </c>
      <c r="V486" s="33">
        <v>2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13"/>
      <c r="BE486" s="15">
        <f t="shared" si="21"/>
        <v>6</v>
      </c>
      <c r="BF486" s="23">
        <v>5993</v>
      </c>
      <c r="BG486" s="20">
        <f t="shared" si="22"/>
        <v>100.11680293675956</v>
      </c>
      <c r="BH486" s="11" t="str">
        <f t="shared" si="23"/>
        <v>Média</v>
      </c>
      <c r="BI486" s="26"/>
      <c r="BJ486" s="32"/>
      <c r="BK486" s="25"/>
      <c r="BL486" s="25"/>
    </row>
    <row r="487" spans="1:64" ht="15">
      <c r="A487" s="18">
        <v>314180</v>
      </c>
      <c r="B487" s="18" t="s">
        <v>258</v>
      </c>
      <c r="C487" s="19" t="s">
        <v>497</v>
      </c>
      <c r="D487" s="33">
        <v>0</v>
      </c>
      <c r="E487" s="33">
        <v>0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  <c r="BI487" s="26"/>
      <c r="BJ487" s="32"/>
      <c r="BK487" s="25"/>
      <c r="BL487" s="25"/>
    </row>
    <row r="488" spans="1:64" ht="15">
      <c r="A488" s="18">
        <v>314190</v>
      </c>
      <c r="B488" s="18" t="s">
        <v>843</v>
      </c>
      <c r="C488" s="19" t="s">
        <v>498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26"/>
      <c r="BJ488" s="32"/>
      <c r="BK488" s="25"/>
      <c r="BL488" s="25"/>
    </row>
    <row r="489" spans="1:64" ht="15">
      <c r="A489" s="18">
        <v>314200</v>
      </c>
      <c r="B489" s="18" t="s">
        <v>413</v>
      </c>
      <c r="C489" s="19" t="s">
        <v>499</v>
      </c>
      <c r="D489" s="33">
        <v>0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1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13"/>
      <c r="BE489" s="15">
        <f t="shared" si="21"/>
        <v>1</v>
      </c>
      <c r="BF489" s="23">
        <v>13643</v>
      </c>
      <c r="BG489" s="20">
        <f t="shared" si="22"/>
        <v>7.329766180458844</v>
      </c>
      <c r="BH489" s="11" t="str">
        <f t="shared" si="23"/>
        <v>Baixa</v>
      </c>
      <c r="BI489" s="26"/>
      <c r="BJ489" s="32"/>
      <c r="BK489" s="25"/>
      <c r="BL489" s="25"/>
    </row>
    <row r="490" spans="1:64" ht="15">
      <c r="A490" s="18">
        <v>314210</v>
      </c>
      <c r="B490" s="18" t="s">
        <v>829</v>
      </c>
      <c r="C490" s="19" t="s">
        <v>500</v>
      </c>
      <c r="D490" s="33">
        <v>0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>
        <v>0</v>
      </c>
      <c r="AA490" s="33">
        <v>0</v>
      </c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  <c r="BI490" s="26"/>
      <c r="BJ490" s="32"/>
      <c r="BK490" s="25"/>
      <c r="BL490" s="25"/>
    </row>
    <row r="491" spans="1:64" ht="15">
      <c r="A491" s="18">
        <v>314220</v>
      </c>
      <c r="B491" s="18" t="s">
        <v>829</v>
      </c>
      <c r="C491" s="19" t="s">
        <v>501</v>
      </c>
      <c r="D491" s="33">
        <v>0</v>
      </c>
      <c r="E491" s="33">
        <v>0</v>
      </c>
      <c r="F491" s="33">
        <v>1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0</v>
      </c>
      <c r="AA491" s="33">
        <v>0</v>
      </c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13"/>
      <c r="BE491" s="15">
        <f t="shared" si="21"/>
        <v>1</v>
      </c>
      <c r="BF491" s="23">
        <v>14753</v>
      </c>
      <c r="BG491" s="20">
        <f t="shared" si="22"/>
        <v>6.778282383244086</v>
      </c>
      <c r="BH491" s="11" t="str">
        <f t="shared" si="23"/>
        <v>Baixa</v>
      </c>
      <c r="BI491" s="26"/>
      <c r="BJ491" s="32"/>
      <c r="BK491" s="25"/>
      <c r="BL491" s="25"/>
    </row>
    <row r="492" spans="1:64" ht="15">
      <c r="A492" s="18">
        <v>314225</v>
      </c>
      <c r="B492" s="18" t="s">
        <v>413</v>
      </c>
      <c r="C492" s="19" t="s">
        <v>502</v>
      </c>
      <c r="D492" s="33">
        <v>0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>
        <v>0</v>
      </c>
      <c r="AA492" s="33">
        <v>0</v>
      </c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26"/>
      <c r="BJ492" s="32"/>
      <c r="BK492" s="25"/>
      <c r="BL492" s="25"/>
    </row>
    <row r="493" spans="1:64" ht="15">
      <c r="A493" s="18">
        <v>314230</v>
      </c>
      <c r="B493" s="18" t="s">
        <v>83</v>
      </c>
      <c r="C493" s="19" t="s">
        <v>503</v>
      </c>
      <c r="D493" s="33">
        <v>0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0</v>
      </c>
      <c r="AA493" s="33">
        <v>0</v>
      </c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  <c r="BI493" s="26"/>
      <c r="BJ493" s="32"/>
      <c r="BK493" s="25"/>
      <c r="BL493" s="25"/>
    </row>
    <row r="494" spans="1:64" ht="15">
      <c r="A494" s="18">
        <v>314240</v>
      </c>
      <c r="B494" s="18" t="s">
        <v>265</v>
      </c>
      <c r="C494" s="19" t="s">
        <v>504</v>
      </c>
      <c r="D494" s="33">
        <v>0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33">
        <v>0</v>
      </c>
      <c r="AA494" s="33">
        <v>0</v>
      </c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13"/>
      <c r="BE494" s="15">
        <f t="shared" si="21"/>
        <v>0</v>
      </c>
      <c r="BF494" s="23">
        <v>7448</v>
      </c>
      <c r="BG494" s="20">
        <f t="shared" si="22"/>
        <v>0</v>
      </c>
      <c r="BH494" s="11" t="str">
        <f t="shared" si="23"/>
        <v>Silencioso</v>
      </c>
      <c r="BI494" s="26"/>
      <c r="BJ494" s="32"/>
      <c r="BK494" s="25"/>
      <c r="BL494" s="25"/>
    </row>
    <row r="495" spans="1:64" ht="15">
      <c r="A495" s="18">
        <v>314250</v>
      </c>
      <c r="B495" s="18" t="s">
        <v>798</v>
      </c>
      <c r="C495" s="19" t="s">
        <v>505</v>
      </c>
      <c r="D495" s="33">
        <v>0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33">
        <v>0</v>
      </c>
      <c r="AA495" s="33">
        <v>0</v>
      </c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13"/>
      <c r="BE495" s="15">
        <f t="shared" si="21"/>
        <v>0</v>
      </c>
      <c r="BF495" s="23">
        <v>2352</v>
      </c>
      <c r="BG495" s="20">
        <f t="shared" si="22"/>
        <v>0</v>
      </c>
      <c r="BH495" s="11" t="str">
        <f t="shared" si="23"/>
        <v>Silencioso</v>
      </c>
      <c r="BI495" s="26"/>
      <c r="BJ495" s="32"/>
      <c r="BK495" s="25"/>
      <c r="BL495" s="25"/>
    </row>
    <row r="496" spans="1:64" ht="15">
      <c r="A496" s="18">
        <v>314260</v>
      </c>
      <c r="B496" s="18" t="s">
        <v>843</v>
      </c>
      <c r="C496" s="19" t="s">
        <v>506</v>
      </c>
      <c r="D496" s="33">
        <v>0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0</v>
      </c>
      <c r="AA496" s="33">
        <v>0</v>
      </c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13"/>
      <c r="BE496" s="15">
        <f t="shared" si="21"/>
        <v>0</v>
      </c>
      <c r="BF496" s="23">
        <v>8628</v>
      </c>
      <c r="BG496" s="20">
        <f t="shared" si="22"/>
        <v>0</v>
      </c>
      <c r="BH496" s="11" t="str">
        <f t="shared" si="23"/>
        <v>Silencioso</v>
      </c>
      <c r="BI496" s="26"/>
      <c r="BJ496" s="32"/>
      <c r="BK496" s="25"/>
      <c r="BL496" s="25"/>
    </row>
    <row r="497" spans="1:64" ht="15">
      <c r="A497" s="18">
        <v>314270</v>
      </c>
      <c r="B497" s="18" t="s">
        <v>413</v>
      </c>
      <c r="C497" s="19" t="s">
        <v>507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0</v>
      </c>
      <c r="Z497" s="33">
        <v>0</v>
      </c>
      <c r="AA497" s="33">
        <v>0</v>
      </c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13"/>
      <c r="BE497" s="15">
        <f t="shared" si="21"/>
        <v>0</v>
      </c>
      <c r="BF497" s="23">
        <v>15779</v>
      </c>
      <c r="BG497" s="20">
        <f t="shared" si="22"/>
        <v>0</v>
      </c>
      <c r="BH497" s="11" t="str">
        <f t="shared" si="23"/>
        <v>Silencioso</v>
      </c>
      <c r="BI497" s="26"/>
      <c r="BJ497" s="32"/>
      <c r="BK497" s="25"/>
      <c r="BL497" s="25"/>
    </row>
    <row r="498" spans="1:64" ht="15">
      <c r="A498" s="18">
        <v>314280</v>
      </c>
      <c r="B498" s="18" t="s">
        <v>833</v>
      </c>
      <c r="C498" s="19" t="s">
        <v>508</v>
      </c>
      <c r="D498" s="33">
        <v>0</v>
      </c>
      <c r="E498" s="33">
        <v>0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3">
        <v>0</v>
      </c>
      <c r="Z498" s="33">
        <v>0</v>
      </c>
      <c r="AA498" s="33">
        <v>0</v>
      </c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  <c r="BI498" s="26"/>
      <c r="BJ498" s="32"/>
      <c r="BK498" s="25"/>
      <c r="BL498" s="25"/>
    </row>
    <row r="499" spans="1:64" ht="15">
      <c r="A499" s="18">
        <v>314290</v>
      </c>
      <c r="B499" s="18" t="s">
        <v>515</v>
      </c>
      <c r="C499" s="19" t="s">
        <v>509</v>
      </c>
      <c r="D499" s="33">
        <v>0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0</v>
      </c>
      <c r="Z499" s="33">
        <v>0</v>
      </c>
      <c r="AA499" s="33">
        <v>0</v>
      </c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  <c r="BI499" s="26"/>
      <c r="BJ499" s="32"/>
      <c r="BK499" s="25"/>
      <c r="BL499" s="25"/>
    </row>
    <row r="500" spans="1:64" ht="15">
      <c r="A500" s="18">
        <v>314300</v>
      </c>
      <c r="B500" s="18" t="s">
        <v>33</v>
      </c>
      <c r="C500" s="19" t="s">
        <v>510</v>
      </c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  <c r="Z500" s="33">
        <v>0</v>
      </c>
      <c r="AA500" s="33">
        <v>0</v>
      </c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13"/>
      <c r="BE500" s="15">
        <f t="shared" si="21"/>
        <v>0</v>
      </c>
      <c r="BF500" s="23">
        <v>13444</v>
      </c>
      <c r="BG500" s="20">
        <f t="shared" si="22"/>
        <v>0</v>
      </c>
      <c r="BH500" s="11" t="str">
        <f t="shared" si="23"/>
        <v>Silencioso</v>
      </c>
      <c r="BI500" s="26"/>
      <c r="BJ500" s="32"/>
      <c r="BK500" s="25"/>
      <c r="BL500" s="25"/>
    </row>
    <row r="501" spans="1:64" ht="15">
      <c r="A501" s="18">
        <v>314310</v>
      </c>
      <c r="B501" s="18" t="s">
        <v>833</v>
      </c>
      <c r="C501" s="19" t="s">
        <v>511</v>
      </c>
      <c r="D501" s="33">
        <v>0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1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  <c r="Z501" s="33">
        <v>0</v>
      </c>
      <c r="AA501" s="33">
        <v>0</v>
      </c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13"/>
      <c r="BE501" s="15">
        <f t="shared" si="21"/>
        <v>1</v>
      </c>
      <c r="BF501" s="23">
        <v>47937</v>
      </c>
      <c r="BG501" s="20">
        <f t="shared" si="22"/>
        <v>2.0860713019170998</v>
      </c>
      <c r="BH501" s="11" t="str">
        <f t="shared" si="23"/>
        <v>Baixa</v>
      </c>
      <c r="BI501" s="26"/>
      <c r="BJ501" s="32"/>
      <c r="BK501" s="25"/>
      <c r="BL501" s="25"/>
    </row>
    <row r="502" spans="1:64" ht="15">
      <c r="A502" s="18">
        <v>314315</v>
      </c>
      <c r="B502" s="18" t="s">
        <v>582</v>
      </c>
      <c r="C502" s="19" t="s">
        <v>512</v>
      </c>
      <c r="D502" s="33">
        <v>0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>
        <v>0</v>
      </c>
      <c r="AA502" s="33">
        <v>0</v>
      </c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26"/>
      <c r="BJ502" s="32"/>
      <c r="BK502" s="25"/>
      <c r="BL502" s="25"/>
    </row>
    <row r="503" spans="1:64" ht="15">
      <c r="A503" s="18">
        <v>314320</v>
      </c>
      <c r="B503" s="18" t="s">
        <v>573</v>
      </c>
      <c r="C503" s="19" t="s">
        <v>513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>
        <v>0</v>
      </c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  <c r="BI503" s="26"/>
      <c r="BJ503" s="32"/>
      <c r="BK503" s="25"/>
      <c r="BL503" s="25"/>
    </row>
    <row r="504" spans="1:64" ht="15">
      <c r="A504" s="18">
        <v>314340</v>
      </c>
      <c r="B504" s="18" t="s">
        <v>626</v>
      </c>
      <c r="C504" s="19" t="s">
        <v>514</v>
      </c>
      <c r="D504" s="33">
        <v>0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>
        <v>0</v>
      </c>
      <c r="AA504" s="33">
        <v>0</v>
      </c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26"/>
      <c r="BJ504" s="32"/>
      <c r="BK504" s="25"/>
      <c r="BL504" s="25"/>
    </row>
    <row r="505" spans="1:64" ht="15">
      <c r="A505" s="18">
        <v>314330</v>
      </c>
      <c r="B505" s="18" t="s">
        <v>515</v>
      </c>
      <c r="C505" s="19" t="s">
        <v>515</v>
      </c>
      <c r="D505" s="33">
        <v>0</v>
      </c>
      <c r="E505" s="33">
        <v>1</v>
      </c>
      <c r="F505" s="33">
        <v>0</v>
      </c>
      <c r="G505" s="33">
        <v>0</v>
      </c>
      <c r="H505" s="33">
        <v>1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1</v>
      </c>
      <c r="S505" s="33">
        <v>0</v>
      </c>
      <c r="T505" s="33">
        <v>1</v>
      </c>
      <c r="U505" s="33">
        <v>0</v>
      </c>
      <c r="V505" s="33">
        <v>1</v>
      </c>
      <c r="W505" s="33">
        <v>0</v>
      </c>
      <c r="X505" s="33">
        <v>0</v>
      </c>
      <c r="Y505" s="33">
        <v>0</v>
      </c>
      <c r="Z505" s="33">
        <v>0</v>
      </c>
      <c r="AA505" s="33">
        <v>0</v>
      </c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13"/>
      <c r="BE505" s="15">
        <f t="shared" si="21"/>
        <v>5</v>
      </c>
      <c r="BF505" s="23">
        <v>394350</v>
      </c>
      <c r="BG505" s="20">
        <f t="shared" si="22"/>
        <v>1.2679092177000126</v>
      </c>
      <c r="BH505" s="11" t="str">
        <f t="shared" si="23"/>
        <v>Baixa</v>
      </c>
      <c r="BI505" s="26"/>
      <c r="BJ505" s="32"/>
      <c r="BK505" s="25"/>
      <c r="BL505" s="25"/>
    </row>
    <row r="506" spans="1:64" ht="15">
      <c r="A506" s="18">
        <v>314345</v>
      </c>
      <c r="B506" s="18" t="s">
        <v>515</v>
      </c>
      <c r="C506" s="19" t="s">
        <v>516</v>
      </c>
      <c r="D506" s="33">
        <v>0</v>
      </c>
      <c r="E506" s="33">
        <v>0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  <c r="Z506" s="33">
        <v>0</v>
      </c>
      <c r="AA506" s="33">
        <v>0</v>
      </c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26"/>
      <c r="BJ506" s="32"/>
      <c r="BK506" s="25"/>
      <c r="BL506" s="25"/>
    </row>
    <row r="507" spans="1:64" ht="15">
      <c r="A507" s="18">
        <v>314350</v>
      </c>
      <c r="B507" s="18" t="s">
        <v>798</v>
      </c>
      <c r="C507" s="19" t="s">
        <v>517</v>
      </c>
      <c r="D507" s="33">
        <v>0</v>
      </c>
      <c r="E507" s="33">
        <v>0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0</v>
      </c>
      <c r="AA507" s="33">
        <v>0</v>
      </c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  <c r="BI507" s="26"/>
      <c r="BJ507" s="32"/>
      <c r="BK507" s="25"/>
      <c r="BL507" s="25"/>
    </row>
    <row r="508" spans="1:64" ht="15">
      <c r="A508" s="18">
        <v>314360</v>
      </c>
      <c r="B508" s="18" t="s">
        <v>798</v>
      </c>
      <c r="C508" s="19" t="s">
        <v>518</v>
      </c>
      <c r="D508" s="33">
        <v>0</v>
      </c>
      <c r="E508" s="33">
        <v>0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33">
        <v>0</v>
      </c>
      <c r="AA508" s="33">
        <v>0</v>
      </c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  <c r="BI508" s="26"/>
      <c r="BJ508" s="32"/>
      <c r="BK508" s="25"/>
      <c r="BL508" s="25"/>
    </row>
    <row r="509" spans="1:64" ht="15">
      <c r="A509" s="18">
        <v>314370</v>
      </c>
      <c r="B509" s="18" t="s">
        <v>376</v>
      </c>
      <c r="C509" s="19" t="s">
        <v>519</v>
      </c>
      <c r="D509" s="33">
        <v>0</v>
      </c>
      <c r="E509" s="33">
        <v>0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1</v>
      </c>
      <c r="S509" s="33">
        <v>1</v>
      </c>
      <c r="T509" s="33">
        <v>2</v>
      </c>
      <c r="U509" s="33">
        <v>2</v>
      </c>
      <c r="V509" s="33">
        <v>0</v>
      </c>
      <c r="W509" s="33">
        <v>0</v>
      </c>
      <c r="X509" s="33">
        <v>0</v>
      </c>
      <c r="Y509" s="33">
        <v>0</v>
      </c>
      <c r="Z509" s="33">
        <v>0</v>
      </c>
      <c r="AA509" s="33">
        <v>0</v>
      </c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13"/>
      <c r="BE509" s="15">
        <f t="shared" si="21"/>
        <v>6</v>
      </c>
      <c r="BF509" s="23">
        <v>3378</v>
      </c>
      <c r="BG509" s="20">
        <f t="shared" si="22"/>
        <v>177.61989342806396</v>
      </c>
      <c r="BH509" s="11" t="str">
        <f t="shared" si="23"/>
        <v>Média</v>
      </c>
      <c r="BI509" s="26"/>
      <c r="BJ509" s="32"/>
      <c r="BK509" s="25"/>
      <c r="BL509" s="25"/>
    </row>
    <row r="510" spans="1:64" ht="15">
      <c r="A510" s="18">
        <v>314380</v>
      </c>
      <c r="B510" s="18" t="s">
        <v>626</v>
      </c>
      <c r="C510" s="19" t="s">
        <v>520</v>
      </c>
      <c r="D510" s="33">
        <v>0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>
        <v>0</v>
      </c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26"/>
      <c r="BJ510" s="32"/>
      <c r="BK510" s="25"/>
      <c r="BL510" s="25"/>
    </row>
    <row r="511" spans="1:64" ht="15">
      <c r="A511" s="18">
        <v>314390</v>
      </c>
      <c r="B511" s="18" t="s">
        <v>829</v>
      </c>
      <c r="C511" s="19" t="s">
        <v>521</v>
      </c>
      <c r="D511" s="33">
        <v>0</v>
      </c>
      <c r="E511" s="33">
        <v>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3">
        <v>0</v>
      </c>
      <c r="AA511" s="33">
        <v>0</v>
      </c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13"/>
      <c r="BE511" s="15">
        <f t="shared" si="21"/>
        <v>0</v>
      </c>
      <c r="BF511" s="23">
        <v>107263</v>
      </c>
      <c r="BG511" s="20">
        <f t="shared" si="22"/>
        <v>0</v>
      </c>
      <c r="BH511" s="11" t="str">
        <f t="shared" si="23"/>
        <v>Silencioso</v>
      </c>
      <c r="BI511" s="26"/>
      <c r="BJ511" s="32"/>
      <c r="BK511" s="25"/>
      <c r="BL511" s="25"/>
    </row>
    <row r="512" spans="1:64" ht="15">
      <c r="A512" s="18">
        <v>314400</v>
      </c>
      <c r="B512" s="18" t="s">
        <v>469</v>
      </c>
      <c r="C512" s="19" t="s">
        <v>522</v>
      </c>
      <c r="D512" s="33">
        <v>0</v>
      </c>
      <c r="E512" s="33">
        <v>0</v>
      </c>
      <c r="F512" s="33">
        <v>0</v>
      </c>
      <c r="G512" s="33">
        <v>0</v>
      </c>
      <c r="H512" s="33">
        <v>1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33">
        <v>0</v>
      </c>
      <c r="AA512" s="33">
        <v>0</v>
      </c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13"/>
      <c r="BE512" s="15">
        <f t="shared" si="21"/>
        <v>1</v>
      </c>
      <c r="BF512" s="23">
        <v>27494</v>
      </c>
      <c r="BG512" s="20">
        <f t="shared" si="22"/>
        <v>3.6371571979340946</v>
      </c>
      <c r="BH512" s="11" t="str">
        <f t="shared" si="23"/>
        <v>Baixa</v>
      </c>
      <c r="BI512" s="26"/>
      <c r="BJ512" s="32"/>
      <c r="BK512" s="25"/>
      <c r="BL512" s="25"/>
    </row>
    <row r="513" spans="1:64" ht="15">
      <c r="A513" s="18">
        <v>314410</v>
      </c>
      <c r="B513" s="18" t="s">
        <v>33</v>
      </c>
      <c r="C513" s="19" t="s">
        <v>523</v>
      </c>
      <c r="D513" s="33">
        <v>0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  <c r="Z513" s="33">
        <v>0</v>
      </c>
      <c r="AA513" s="33">
        <v>0</v>
      </c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26"/>
      <c r="BJ513" s="32"/>
      <c r="BK513" s="25"/>
      <c r="BL513" s="25"/>
    </row>
    <row r="514" spans="1:64" ht="15">
      <c r="A514" s="18">
        <v>314420</v>
      </c>
      <c r="B514" s="18" t="s">
        <v>330</v>
      </c>
      <c r="C514" s="19" t="s">
        <v>524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>
        <v>0</v>
      </c>
      <c r="AA514" s="33">
        <v>0</v>
      </c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26"/>
      <c r="BJ514" s="32"/>
      <c r="BK514" s="25"/>
      <c r="BL514" s="25"/>
    </row>
    <row r="515" spans="1:64" ht="15">
      <c r="A515" s="18">
        <v>314430</v>
      </c>
      <c r="B515" s="18" t="s">
        <v>814</v>
      </c>
      <c r="C515" s="19" t="s">
        <v>525</v>
      </c>
      <c r="D515" s="33">
        <v>0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1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3">
        <v>0</v>
      </c>
      <c r="Z515" s="33">
        <v>0</v>
      </c>
      <c r="AA515" s="33">
        <v>0</v>
      </c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13"/>
      <c r="BE515" s="15">
        <f t="shared" si="21"/>
        <v>1</v>
      </c>
      <c r="BF515" s="23">
        <v>41829</v>
      </c>
      <c r="BG515" s="20">
        <f t="shared" si="22"/>
        <v>2.3906858877812045</v>
      </c>
      <c r="BH515" s="11" t="str">
        <f t="shared" si="23"/>
        <v>Baixa</v>
      </c>
      <c r="BI515" s="26"/>
      <c r="BJ515" s="32"/>
      <c r="BK515" s="25"/>
      <c r="BL515" s="25"/>
    </row>
    <row r="516" spans="1:64" ht="15">
      <c r="A516" s="18">
        <v>314435</v>
      </c>
      <c r="B516" s="18" t="s">
        <v>231</v>
      </c>
      <c r="C516" s="19" t="s">
        <v>526</v>
      </c>
      <c r="D516" s="33">
        <v>0</v>
      </c>
      <c r="E516" s="33">
        <v>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1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1</v>
      </c>
      <c r="T516" s="33">
        <v>3</v>
      </c>
      <c r="U516" s="33">
        <v>3</v>
      </c>
      <c r="V516" s="33">
        <v>1</v>
      </c>
      <c r="W516" s="33">
        <v>0</v>
      </c>
      <c r="X516" s="33">
        <v>0</v>
      </c>
      <c r="Y516" s="33">
        <v>0</v>
      </c>
      <c r="Z516" s="33">
        <v>0</v>
      </c>
      <c r="AA516" s="33">
        <v>0</v>
      </c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13"/>
      <c r="BE516" s="15">
        <f t="shared" si="21"/>
        <v>9</v>
      </c>
      <c r="BF516" s="23">
        <v>6824</v>
      </c>
      <c r="BG516" s="20">
        <f t="shared" si="22"/>
        <v>131.88745603751465</v>
      </c>
      <c r="BH516" s="11" t="str">
        <f t="shared" si="23"/>
        <v>Média</v>
      </c>
      <c r="BI516" s="26"/>
      <c r="BJ516" s="32"/>
      <c r="BK516" s="25"/>
      <c r="BL516" s="25"/>
    </row>
    <row r="517" spans="1:64" ht="15">
      <c r="A517" s="18">
        <v>314437</v>
      </c>
      <c r="B517" s="18" t="s">
        <v>835</v>
      </c>
      <c r="C517" s="19" t="s">
        <v>527</v>
      </c>
      <c r="D517" s="33">
        <v>0</v>
      </c>
      <c r="E517" s="33">
        <v>0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>
        <v>0</v>
      </c>
      <c r="AA517" s="33">
        <v>0</v>
      </c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26"/>
      <c r="BJ517" s="32"/>
      <c r="BK517" s="25"/>
      <c r="BL517" s="25"/>
    </row>
    <row r="518" spans="1:64" ht="15">
      <c r="A518" s="18">
        <v>314440</v>
      </c>
      <c r="B518" s="18" t="s">
        <v>626</v>
      </c>
      <c r="C518" s="19" t="s">
        <v>528</v>
      </c>
      <c r="D518" s="33">
        <v>0</v>
      </c>
      <c r="E518" s="33">
        <v>0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>
        <v>0</v>
      </c>
      <c r="AA518" s="33">
        <v>0</v>
      </c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26"/>
      <c r="BJ518" s="32"/>
      <c r="BK518" s="25"/>
      <c r="BL518" s="25"/>
    </row>
    <row r="519" spans="1:64" ht="15">
      <c r="A519" s="18">
        <v>314450</v>
      </c>
      <c r="B519" s="18" t="s">
        <v>872</v>
      </c>
      <c r="C519" s="19" t="s">
        <v>529</v>
      </c>
      <c r="D519" s="33">
        <v>0</v>
      </c>
      <c r="E519" s="33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33">
        <v>0</v>
      </c>
      <c r="AA519" s="33">
        <v>0</v>
      </c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26"/>
      <c r="BJ519" s="32"/>
      <c r="BK519" s="25"/>
      <c r="BL519" s="25"/>
    </row>
    <row r="520" spans="1:64" ht="15">
      <c r="A520" s="18">
        <v>314460</v>
      </c>
      <c r="B520" s="18" t="s">
        <v>843</v>
      </c>
      <c r="C520" s="19" t="s">
        <v>530</v>
      </c>
      <c r="D520" s="33">
        <v>0</v>
      </c>
      <c r="E520" s="33">
        <v>0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3">
        <v>0</v>
      </c>
      <c r="Z520" s="33">
        <v>0</v>
      </c>
      <c r="AA520" s="33">
        <v>0</v>
      </c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  <c r="BI520" s="26"/>
      <c r="BJ520" s="32"/>
      <c r="BK520" s="25"/>
      <c r="BL520" s="25"/>
    </row>
    <row r="521" spans="1:64" ht="15">
      <c r="A521" s="18">
        <v>314465</v>
      </c>
      <c r="B521" s="18" t="s">
        <v>515</v>
      </c>
      <c r="C521" s="19" t="s">
        <v>531</v>
      </c>
      <c r="D521" s="33">
        <v>0</v>
      </c>
      <c r="E521" s="33">
        <v>0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0</v>
      </c>
      <c r="AA521" s="33">
        <v>0</v>
      </c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13"/>
      <c r="BE521" s="15">
        <f t="shared" si="24"/>
        <v>0</v>
      </c>
      <c r="BF521" s="23">
        <v>10301</v>
      </c>
      <c r="BG521" s="20">
        <f t="shared" si="25"/>
        <v>0</v>
      </c>
      <c r="BH521" s="11" t="str">
        <f t="shared" si="26"/>
        <v>Silencioso</v>
      </c>
      <c r="BI521" s="26"/>
      <c r="BJ521" s="32"/>
      <c r="BK521" s="25"/>
      <c r="BL521" s="25"/>
    </row>
    <row r="522" spans="1:64" ht="15">
      <c r="A522" s="18">
        <v>314467</v>
      </c>
      <c r="B522" s="18" t="s">
        <v>330</v>
      </c>
      <c r="C522" s="19" t="s">
        <v>532</v>
      </c>
      <c r="D522" s="33">
        <v>0</v>
      </c>
      <c r="E522" s="33">
        <v>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0</v>
      </c>
      <c r="Z522" s="33">
        <v>0</v>
      </c>
      <c r="AA522" s="33">
        <v>0</v>
      </c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  <c r="BI522" s="26"/>
      <c r="BJ522" s="32"/>
      <c r="BK522" s="25"/>
      <c r="BL522" s="25"/>
    </row>
    <row r="523" spans="1:64" ht="15">
      <c r="A523" s="18">
        <v>314470</v>
      </c>
      <c r="B523" s="18" t="s">
        <v>376</v>
      </c>
      <c r="C523" s="19" t="s">
        <v>533</v>
      </c>
      <c r="D523" s="33">
        <v>0</v>
      </c>
      <c r="E523" s="33">
        <v>0</v>
      </c>
      <c r="F523" s="33">
        <v>0</v>
      </c>
      <c r="G523" s="33">
        <v>0</v>
      </c>
      <c r="H523" s="33">
        <v>1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3">
        <v>0</v>
      </c>
      <c r="Z523" s="33">
        <v>0</v>
      </c>
      <c r="AA523" s="33">
        <v>0</v>
      </c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13"/>
      <c r="BE523" s="15">
        <f t="shared" si="24"/>
        <v>1</v>
      </c>
      <c r="BF523" s="23">
        <v>17998</v>
      </c>
      <c r="BG523" s="20">
        <f t="shared" si="25"/>
        <v>5.5561729081009</v>
      </c>
      <c r="BH523" s="11" t="str">
        <f t="shared" si="26"/>
        <v>Baixa</v>
      </c>
      <c r="BI523" s="26"/>
      <c r="BJ523" s="32"/>
      <c r="BK523" s="25"/>
      <c r="BL523" s="25"/>
    </row>
    <row r="524" spans="1:64" ht="15">
      <c r="A524" s="18">
        <v>314480</v>
      </c>
      <c r="B524" s="18" t="s">
        <v>83</v>
      </c>
      <c r="C524" s="19" t="s">
        <v>534</v>
      </c>
      <c r="D524" s="33">
        <v>0</v>
      </c>
      <c r="E524" s="33">
        <v>1</v>
      </c>
      <c r="F524" s="33">
        <v>1</v>
      </c>
      <c r="G524" s="33">
        <v>0</v>
      </c>
      <c r="H524" s="33">
        <v>0</v>
      </c>
      <c r="I524" s="33">
        <v>1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3">
        <v>0</v>
      </c>
      <c r="Z524" s="33">
        <v>0</v>
      </c>
      <c r="AA524" s="33">
        <v>0</v>
      </c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13"/>
      <c r="BE524" s="15">
        <f t="shared" si="24"/>
        <v>3</v>
      </c>
      <c r="BF524" s="23">
        <v>89900</v>
      </c>
      <c r="BG524" s="20">
        <f t="shared" si="25"/>
        <v>3.3370411568409346</v>
      </c>
      <c r="BH524" s="11" t="str">
        <f t="shared" si="26"/>
        <v>Baixa</v>
      </c>
      <c r="BI524" s="26"/>
      <c r="BJ524" s="32"/>
      <c r="BK524" s="25"/>
      <c r="BL524" s="25"/>
    </row>
    <row r="525" spans="1:64" ht="15">
      <c r="A525" s="18">
        <v>314490</v>
      </c>
      <c r="B525" s="18" t="s">
        <v>814</v>
      </c>
      <c r="C525" s="19" t="s">
        <v>535</v>
      </c>
      <c r="D525" s="33">
        <v>0</v>
      </c>
      <c r="E525" s="33">
        <v>0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0</v>
      </c>
      <c r="Z525" s="33">
        <v>0</v>
      </c>
      <c r="AA525" s="33">
        <v>0</v>
      </c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  <c r="BI525" s="26"/>
      <c r="BJ525" s="32"/>
      <c r="BK525" s="25"/>
      <c r="BL525" s="25"/>
    </row>
    <row r="526" spans="1:64" ht="15">
      <c r="A526" s="18">
        <v>314500</v>
      </c>
      <c r="B526" s="18" t="s">
        <v>833</v>
      </c>
      <c r="C526" s="19" t="s">
        <v>536</v>
      </c>
      <c r="D526" s="33">
        <v>0</v>
      </c>
      <c r="E526" s="33">
        <v>0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1</v>
      </c>
      <c r="O526" s="33">
        <v>2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>
        <v>0</v>
      </c>
      <c r="V526" s="33">
        <v>0</v>
      </c>
      <c r="W526" s="33">
        <v>0</v>
      </c>
      <c r="X526" s="33">
        <v>0</v>
      </c>
      <c r="Y526" s="33">
        <v>0</v>
      </c>
      <c r="Z526" s="33">
        <v>0</v>
      </c>
      <c r="AA526" s="33">
        <v>0</v>
      </c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13"/>
      <c r="BE526" s="15">
        <f t="shared" si="24"/>
        <v>3</v>
      </c>
      <c r="BF526" s="23">
        <v>14484</v>
      </c>
      <c r="BG526" s="20">
        <f t="shared" si="25"/>
        <v>20.712510356255176</v>
      </c>
      <c r="BH526" s="11" t="str">
        <f t="shared" si="26"/>
        <v>Baixa</v>
      </c>
      <c r="BI526" s="26"/>
      <c r="BJ526" s="32"/>
      <c r="BK526" s="25"/>
      <c r="BL526" s="25"/>
    </row>
    <row r="527" spans="1:64" ht="15">
      <c r="A527" s="18">
        <v>314505</v>
      </c>
      <c r="B527" s="18" t="s">
        <v>515</v>
      </c>
      <c r="C527" s="19" t="s">
        <v>537</v>
      </c>
      <c r="D527" s="33">
        <v>0</v>
      </c>
      <c r="E527" s="33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1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1</v>
      </c>
      <c r="U527" s="33">
        <v>0</v>
      </c>
      <c r="V527" s="33">
        <v>1</v>
      </c>
      <c r="W527" s="33">
        <v>0</v>
      </c>
      <c r="X527" s="33">
        <v>0</v>
      </c>
      <c r="Y527" s="33">
        <v>0</v>
      </c>
      <c r="Z527" s="33">
        <v>0</v>
      </c>
      <c r="AA527" s="33">
        <v>0</v>
      </c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13"/>
      <c r="BE527" s="15">
        <f t="shared" si="24"/>
        <v>3</v>
      </c>
      <c r="BF527" s="23">
        <v>7636</v>
      </c>
      <c r="BG527" s="20">
        <f t="shared" si="25"/>
        <v>39.2875851231011</v>
      </c>
      <c r="BH527" s="11" t="str">
        <f t="shared" si="26"/>
        <v>Baixa</v>
      </c>
      <c r="BI527" s="26"/>
      <c r="BJ527" s="32"/>
      <c r="BK527" s="25"/>
      <c r="BL527" s="25"/>
    </row>
    <row r="528" spans="1:64" ht="15">
      <c r="A528" s="18">
        <v>314510</v>
      </c>
      <c r="B528" s="18" t="s">
        <v>33</v>
      </c>
      <c r="C528" s="19" t="s">
        <v>538</v>
      </c>
      <c r="D528" s="33">
        <v>0</v>
      </c>
      <c r="E528" s="33">
        <v>0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3">
        <v>0</v>
      </c>
      <c r="Z528" s="33">
        <v>0</v>
      </c>
      <c r="AA528" s="33">
        <v>0</v>
      </c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  <c r="BI528" s="26"/>
      <c r="BJ528" s="32"/>
      <c r="BK528" s="25"/>
      <c r="BL528" s="25"/>
    </row>
    <row r="529" spans="1:64" ht="15">
      <c r="A529" s="18">
        <v>314520</v>
      </c>
      <c r="B529" s="18" t="s">
        <v>265</v>
      </c>
      <c r="C529" s="19" t="s">
        <v>539</v>
      </c>
      <c r="D529" s="33">
        <v>0</v>
      </c>
      <c r="E529" s="33">
        <v>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1</v>
      </c>
      <c r="M529" s="33">
        <v>0</v>
      </c>
      <c r="N529" s="33">
        <v>0</v>
      </c>
      <c r="O529" s="33">
        <v>1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>
        <v>0</v>
      </c>
      <c r="V529" s="33">
        <v>0</v>
      </c>
      <c r="W529" s="33">
        <v>0</v>
      </c>
      <c r="X529" s="33">
        <v>0</v>
      </c>
      <c r="Y529" s="33">
        <v>0</v>
      </c>
      <c r="Z529" s="33">
        <v>0</v>
      </c>
      <c r="AA529" s="33">
        <v>0</v>
      </c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13"/>
      <c r="BE529" s="15">
        <f t="shared" si="24"/>
        <v>2</v>
      </c>
      <c r="BF529" s="23">
        <v>89859</v>
      </c>
      <c r="BG529" s="20">
        <f t="shared" si="25"/>
        <v>2.2257091665832025</v>
      </c>
      <c r="BH529" s="11" t="str">
        <f t="shared" si="26"/>
        <v>Baixa</v>
      </c>
      <c r="BI529" s="26"/>
      <c r="BJ529" s="32"/>
      <c r="BK529" s="25"/>
      <c r="BL529" s="25"/>
    </row>
    <row r="530" spans="1:64" ht="15">
      <c r="A530" s="18">
        <v>313660</v>
      </c>
      <c r="B530" s="18" t="s">
        <v>83</v>
      </c>
      <c r="C530" s="19" t="s">
        <v>540</v>
      </c>
      <c r="D530" s="33">
        <v>0</v>
      </c>
      <c r="E530" s="33">
        <v>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>
        <v>0</v>
      </c>
      <c r="V530" s="33">
        <v>0</v>
      </c>
      <c r="W530" s="33">
        <v>0</v>
      </c>
      <c r="X530" s="33">
        <v>0</v>
      </c>
      <c r="Y530" s="33">
        <v>0</v>
      </c>
      <c r="Z530" s="33">
        <v>0</v>
      </c>
      <c r="AA530" s="33">
        <v>0</v>
      </c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  <c r="BI530" s="26"/>
      <c r="BJ530" s="32"/>
      <c r="BK530" s="25"/>
      <c r="BL530" s="25"/>
    </row>
    <row r="531" spans="1:64" ht="15">
      <c r="A531" s="18">
        <v>314530</v>
      </c>
      <c r="B531" s="18" t="s">
        <v>814</v>
      </c>
      <c r="C531" s="19" t="s">
        <v>541</v>
      </c>
      <c r="D531" s="33">
        <v>0</v>
      </c>
      <c r="E531" s="33">
        <v>0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0</v>
      </c>
      <c r="Z531" s="33">
        <v>0</v>
      </c>
      <c r="AA531" s="33">
        <v>0</v>
      </c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13"/>
      <c r="BE531" s="15">
        <f t="shared" si="24"/>
        <v>0</v>
      </c>
      <c r="BF531" s="23">
        <v>31803</v>
      </c>
      <c r="BG531" s="20">
        <f t="shared" si="25"/>
        <v>0</v>
      </c>
      <c r="BH531" s="11" t="str">
        <f t="shared" si="26"/>
        <v>Silencioso</v>
      </c>
      <c r="BI531" s="26"/>
      <c r="BJ531" s="32"/>
      <c r="BK531" s="25"/>
      <c r="BL531" s="25"/>
    </row>
    <row r="532" spans="1:64" ht="15">
      <c r="A532" s="18">
        <v>314535</v>
      </c>
      <c r="B532" s="18" t="s">
        <v>814</v>
      </c>
      <c r="C532" s="19" t="s">
        <v>542</v>
      </c>
      <c r="D532" s="33">
        <v>0</v>
      </c>
      <c r="E532" s="33">
        <v>0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>
        <v>0</v>
      </c>
      <c r="V532" s="33">
        <v>0</v>
      </c>
      <c r="W532" s="33">
        <v>0</v>
      </c>
      <c r="X532" s="33">
        <v>0</v>
      </c>
      <c r="Y532" s="33">
        <v>0</v>
      </c>
      <c r="Z532" s="33">
        <v>0</v>
      </c>
      <c r="AA532" s="33">
        <v>0</v>
      </c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  <c r="BI532" s="26"/>
      <c r="BJ532" s="32"/>
      <c r="BK532" s="25"/>
      <c r="BL532" s="25"/>
    </row>
    <row r="533" spans="1:64" ht="15">
      <c r="A533" s="18">
        <v>314537</v>
      </c>
      <c r="B533" s="18" t="s">
        <v>515</v>
      </c>
      <c r="C533" s="19" t="s">
        <v>543</v>
      </c>
      <c r="D533" s="33">
        <v>0</v>
      </c>
      <c r="E533" s="33">
        <v>0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3">
        <v>0</v>
      </c>
      <c r="Z533" s="33">
        <v>0</v>
      </c>
      <c r="AA533" s="33">
        <v>0</v>
      </c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26"/>
      <c r="BJ533" s="32"/>
      <c r="BK533" s="25"/>
      <c r="BL533" s="25"/>
    </row>
    <row r="534" spans="1:64" ht="15">
      <c r="A534" s="18">
        <v>314540</v>
      </c>
      <c r="B534" s="18" t="s">
        <v>433</v>
      </c>
      <c r="C534" s="19" t="s">
        <v>544</v>
      </c>
      <c r="D534" s="33">
        <v>0</v>
      </c>
      <c r="E534" s="33">
        <v>0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3">
        <v>0</v>
      </c>
      <c r="Z534" s="33">
        <v>0</v>
      </c>
      <c r="AA534" s="33">
        <v>0</v>
      </c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  <c r="BI534" s="26"/>
      <c r="BJ534" s="32"/>
      <c r="BK534" s="25"/>
      <c r="BL534" s="25"/>
    </row>
    <row r="535" spans="1:64" ht="15">
      <c r="A535" s="18">
        <v>314545</v>
      </c>
      <c r="B535" s="18" t="s">
        <v>515</v>
      </c>
      <c r="C535" s="19" t="s">
        <v>545</v>
      </c>
      <c r="D535" s="33">
        <v>0</v>
      </c>
      <c r="E535" s="33">
        <v>0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3">
        <v>0</v>
      </c>
      <c r="Z535" s="33">
        <v>0</v>
      </c>
      <c r="AA535" s="33">
        <v>0</v>
      </c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  <c r="BI535" s="26"/>
      <c r="BJ535" s="32"/>
      <c r="BK535" s="25"/>
      <c r="BL535" s="25"/>
    </row>
    <row r="536" spans="1:64" ht="15">
      <c r="A536" s="18">
        <v>314550</v>
      </c>
      <c r="B536" s="18" t="s">
        <v>843</v>
      </c>
      <c r="C536" s="19" t="s">
        <v>546</v>
      </c>
      <c r="D536" s="33">
        <v>0</v>
      </c>
      <c r="E536" s="33">
        <v>0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0</v>
      </c>
      <c r="Z536" s="33">
        <v>0</v>
      </c>
      <c r="AA536" s="33">
        <v>0</v>
      </c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26"/>
      <c r="BJ536" s="32"/>
      <c r="BK536" s="25"/>
      <c r="BL536" s="25"/>
    </row>
    <row r="537" spans="1:64" ht="15">
      <c r="A537" s="18">
        <v>314560</v>
      </c>
      <c r="B537" s="18" t="s">
        <v>265</v>
      </c>
      <c r="C537" s="19" t="s">
        <v>547</v>
      </c>
      <c r="D537" s="33">
        <v>0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33">
        <v>0</v>
      </c>
      <c r="AA537" s="33">
        <v>0</v>
      </c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  <c r="BI537" s="26"/>
      <c r="BJ537" s="32"/>
      <c r="BK537" s="25"/>
      <c r="BL537" s="25"/>
    </row>
    <row r="538" spans="1:64" ht="15">
      <c r="A538" s="18">
        <v>314570</v>
      </c>
      <c r="B538" s="18" t="s">
        <v>433</v>
      </c>
      <c r="C538" s="19" t="s">
        <v>548</v>
      </c>
      <c r="D538" s="33">
        <v>0</v>
      </c>
      <c r="E538" s="33">
        <v>0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33">
        <v>0</v>
      </c>
      <c r="AA538" s="33">
        <v>0</v>
      </c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6"/>
      <c r="BJ538" s="32"/>
      <c r="BK538" s="25"/>
      <c r="BL538" s="25"/>
    </row>
    <row r="539" spans="1:64" ht="15">
      <c r="A539" s="18">
        <v>314580</v>
      </c>
      <c r="B539" s="18" t="s">
        <v>265</v>
      </c>
      <c r="C539" s="19" t="s">
        <v>549</v>
      </c>
      <c r="D539" s="33">
        <v>0</v>
      </c>
      <c r="E539" s="33">
        <v>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3">
        <v>0</v>
      </c>
      <c r="Z539" s="33">
        <v>0</v>
      </c>
      <c r="AA539" s="33">
        <v>0</v>
      </c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  <c r="BI539" s="26"/>
      <c r="BJ539" s="32"/>
      <c r="BK539" s="25"/>
      <c r="BL539" s="25"/>
    </row>
    <row r="540" spans="1:64" ht="15">
      <c r="A540" s="18">
        <v>314585</v>
      </c>
      <c r="B540" s="18" t="s">
        <v>620</v>
      </c>
      <c r="C540" s="19" t="s">
        <v>550</v>
      </c>
      <c r="D540" s="33">
        <v>0</v>
      </c>
      <c r="E540" s="33">
        <v>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3">
        <v>0</v>
      </c>
      <c r="Z540" s="33">
        <v>0</v>
      </c>
      <c r="AA540" s="33">
        <v>0</v>
      </c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26"/>
      <c r="BJ540" s="32"/>
      <c r="BK540" s="25"/>
      <c r="BL540" s="25"/>
    </row>
    <row r="541" spans="1:64" ht="15">
      <c r="A541" s="18">
        <v>314587</v>
      </c>
      <c r="B541" s="18" t="s">
        <v>469</v>
      </c>
      <c r="C541" s="19" t="s">
        <v>551</v>
      </c>
      <c r="D541" s="33">
        <v>0</v>
      </c>
      <c r="E541" s="33">
        <v>0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0</v>
      </c>
      <c r="Z541" s="33">
        <v>0</v>
      </c>
      <c r="AA541" s="33">
        <v>0</v>
      </c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26"/>
      <c r="BJ541" s="32"/>
      <c r="BK541" s="25"/>
      <c r="BL541" s="25"/>
    </row>
    <row r="542" spans="1:64" ht="15">
      <c r="A542" s="18">
        <v>314590</v>
      </c>
      <c r="B542" s="18" t="s">
        <v>78</v>
      </c>
      <c r="C542" s="19" t="s">
        <v>552</v>
      </c>
      <c r="D542" s="33">
        <v>0</v>
      </c>
      <c r="E542" s="33">
        <v>0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3">
        <v>0</v>
      </c>
      <c r="Z542" s="33">
        <v>0</v>
      </c>
      <c r="AA542" s="33">
        <v>0</v>
      </c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  <c r="BI542" s="26"/>
      <c r="BJ542" s="32"/>
      <c r="BK542" s="25"/>
      <c r="BL542" s="25"/>
    </row>
    <row r="543" spans="1:64" ht="15">
      <c r="A543" s="18">
        <v>314600</v>
      </c>
      <c r="B543" s="18" t="s">
        <v>626</v>
      </c>
      <c r="C543" s="19" t="s">
        <v>553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3">
        <v>0</v>
      </c>
      <c r="Z543" s="33">
        <v>0</v>
      </c>
      <c r="AA543" s="33">
        <v>0</v>
      </c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26"/>
      <c r="BJ543" s="32"/>
      <c r="BK543" s="25"/>
      <c r="BL543" s="25"/>
    </row>
    <row r="544" spans="1:64" ht="15">
      <c r="A544" s="18">
        <v>314610</v>
      </c>
      <c r="B544" s="18" t="s">
        <v>83</v>
      </c>
      <c r="C544" s="19" t="s">
        <v>554</v>
      </c>
      <c r="D544" s="33">
        <v>0</v>
      </c>
      <c r="E544" s="33">
        <v>0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3">
        <v>0</v>
      </c>
      <c r="Z544" s="33">
        <v>0</v>
      </c>
      <c r="AA544" s="33">
        <v>0</v>
      </c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  <c r="BI544" s="26"/>
      <c r="BJ544" s="32"/>
      <c r="BK544" s="25"/>
      <c r="BL544" s="25"/>
    </row>
    <row r="545" spans="1:64" ht="15">
      <c r="A545" s="18">
        <v>314620</v>
      </c>
      <c r="B545" s="18" t="s">
        <v>814</v>
      </c>
      <c r="C545" s="19" t="s">
        <v>555</v>
      </c>
      <c r="D545" s="33">
        <v>0</v>
      </c>
      <c r="E545" s="33">
        <v>0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0</v>
      </c>
      <c r="Z545" s="33">
        <v>0</v>
      </c>
      <c r="AA545" s="33">
        <v>0</v>
      </c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13"/>
      <c r="BE545" s="15">
        <f t="shared" si="24"/>
        <v>0</v>
      </c>
      <c r="BF545" s="23">
        <v>6128</v>
      </c>
      <c r="BG545" s="20">
        <f t="shared" si="25"/>
        <v>0</v>
      </c>
      <c r="BH545" s="11" t="str">
        <f t="shared" si="26"/>
        <v>Silencioso</v>
      </c>
      <c r="BI545" s="26"/>
      <c r="BJ545" s="32"/>
      <c r="BK545" s="25"/>
      <c r="BL545" s="25"/>
    </row>
    <row r="546" spans="1:64" ht="15">
      <c r="A546" s="18">
        <v>314625</v>
      </c>
      <c r="B546" s="18" t="s">
        <v>515</v>
      </c>
      <c r="C546" s="19" t="s">
        <v>556</v>
      </c>
      <c r="D546" s="33">
        <v>0</v>
      </c>
      <c r="E546" s="33">
        <v>0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0</v>
      </c>
      <c r="Z546" s="33">
        <v>0</v>
      </c>
      <c r="AA546" s="33">
        <v>0</v>
      </c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  <c r="BI546" s="26"/>
      <c r="BJ546" s="32"/>
      <c r="BK546" s="25"/>
      <c r="BL546" s="25"/>
    </row>
    <row r="547" spans="1:64" ht="15">
      <c r="A547" s="18">
        <v>314630</v>
      </c>
      <c r="B547" s="18" t="s">
        <v>814</v>
      </c>
      <c r="C547" s="19" t="s">
        <v>557</v>
      </c>
      <c r="D547" s="33">
        <v>0</v>
      </c>
      <c r="E547" s="33">
        <v>0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3">
        <v>0</v>
      </c>
      <c r="Z547" s="33">
        <v>0</v>
      </c>
      <c r="AA547" s="33">
        <v>0</v>
      </c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13"/>
      <c r="BE547" s="15">
        <f t="shared" si="24"/>
        <v>0</v>
      </c>
      <c r="BF547" s="23">
        <v>19971</v>
      </c>
      <c r="BG547" s="20">
        <f t="shared" si="25"/>
        <v>0</v>
      </c>
      <c r="BH547" s="11" t="str">
        <f t="shared" si="26"/>
        <v>Silencioso</v>
      </c>
      <c r="BI547" s="26"/>
      <c r="BJ547" s="32"/>
      <c r="BK547" s="25"/>
      <c r="BL547" s="25"/>
    </row>
    <row r="548" spans="1:64" ht="15">
      <c r="A548" s="18">
        <v>314655</v>
      </c>
      <c r="B548" s="18" t="s">
        <v>515</v>
      </c>
      <c r="C548" s="19" t="s">
        <v>558</v>
      </c>
      <c r="D548" s="33">
        <v>0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3">
        <v>0</v>
      </c>
      <c r="Z548" s="33">
        <v>0</v>
      </c>
      <c r="AA548" s="33">
        <v>0</v>
      </c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  <c r="BI548" s="26"/>
      <c r="BJ548" s="32"/>
      <c r="BK548" s="25"/>
      <c r="BL548" s="25"/>
    </row>
    <row r="549" spans="1:64" ht="15">
      <c r="A549" s="18">
        <v>314640</v>
      </c>
      <c r="B549" s="18" t="s">
        <v>798</v>
      </c>
      <c r="C549" s="19" t="s">
        <v>559</v>
      </c>
      <c r="D549" s="33">
        <v>0</v>
      </c>
      <c r="E549" s="33">
        <v>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33">
        <v>0</v>
      </c>
      <c r="AA549" s="33">
        <v>0</v>
      </c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  <c r="BI549" s="26"/>
      <c r="BJ549" s="32"/>
      <c r="BK549" s="25"/>
      <c r="BL549" s="25"/>
    </row>
    <row r="550" spans="1:64" ht="15">
      <c r="A550" s="18">
        <v>314650</v>
      </c>
      <c r="B550" s="18" t="s">
        <v>265</v>
      </c>
      <c r="C550" s="19" t="s">
        <v>560</v>
      </c>
      <c r="D550" s="33">
        <v>0</v>
      </c>
      <c r="E550" s="33">
        <v>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3">
        <v>0</v>
      </c>
      <c r="Z550" s="33">
        <v>0</v>
      </c>
      <c r="AA550" s="33">
        <v>0</v>
      </c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  <c r="BI550" s="26"/>
      <c r="BJ550" s="32"/>
      <c r="BK550" s="25"/>
      <c r="BL550" s="25"/>
    </row>
    <row r="551" spans="1:64" ht="15">
      <c r="A551" s="18">
        <v>314660</v>
      </c>
      <c r="B551" s="18" t="s">
        <v>78</v>
      </c>
      <c r="C551" s="19" t="s">
        <v>561</v>
      </c>
      <c r="D551" s="33">
        <v>0</v>
      </c>
      <c r="E551" s="33">
        <v>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0</v>
      </c>
      <c r="AA551" s="33">
        <v>0</v>
      </c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26"/>
      <c r="BJ551" s="32"/>
      <c r="BK551" s="25"/>
      <c r="BL551" s="25"/>
    </row>
    <row r="552" spans="1:64" ht="15">
      <c r="A552" s="18">
        <v>314670</v>
      </c>
      <c r="B552" s="18" t="s">
        <v>453</v>
      </c>
      <c r="C552" s="19" t="s">
        <v>562</v>
      </c>
      <c r="D552" s="33">
        <v>0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0</v>
      </c>
      <c r="AA552" s="33">
        <v>0</v>
      </c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  <c r="BI552" s="26"/>
      <c r="BJ552" s="32"/>
      <c r="BK552" s="25"/>
      <c r="BL552" s="25"/>
    </row>
    <row r="553" spans="1:64" ht="15">
      <c r="A553" s="18">
        <v>314675</v>
      </c>
      <c r="B553" s="18" t="s">
        <v>582</v>
      </c>
      <c r="C553" s="19" t="s">
        <v>563</v>
      </c>
      <c r="D553" s="33">
        <v>0</v>
      </c>
      <c r="E553" s="33">
        <v>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33">
        <v>0</v>
      </c>
      <c r="AA553" s="33">
        <v>0</v>
      </c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26"/>
      <c r="BJ553" s="32"/>
      <c r="BK553" s="25"/>
      <c r="BL553" s="25"/>
    </row>
    <row r="554" spans="1:64" ht="15">
      <c r="A554" s="18">
        <v>314690</v>
      </c>
      <c r="B554" s="18" t="s">
        <v>798</v>
      </c>
      <c r="C554" s="19" t="s">
        <v>564</v>
      </c>
      <c r="D554" s="33">
        <v>0</v>
      </c>
      <c r="E554" s="33">
        <v>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>
        <v>1</v>
      </c>
      <c r="V554" s="33">
        <v>0</v>
      </c>
      <c r="W554" s="33">
        <v>0</v>
      </c>
      <c r="X554" s="33">
        <v>0</v>
      </c>
      <c r="Y554" s="33">
        <v>0</v>
      </c>
      <c r="Z554" s="33">
        <v>0</v>
      </c>
      <c r="AA554" s="33">
        <v>0</v>
      </c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13"/>
      <c r="BE554" s="15">
        <f t="shared" si="24"/>
        <v>1</v>
      </c>
      <c r="BF554" s="23">
        <v>15274</v>
      </c>
      <c r="BG554" s="20">
        <f t="shared" si="25"/>
        <v>6.547073458164201</v>
      </c>
      <c r="BH554" s="11" t="str">
        <f t="shared" si="26"/>
        <v>Baixa</v>
      </c>
      <c r="BI554" s="26"/>
      <c r="BJ554" s="32"/>
      <c r="BK554" s="25"/>
      <c r="BL554" s="25"/>
    </row>
    <row r="555" spans="1:64" ht="15">
      <c r="A555" s="18">
        <v>314710</v>
      </c>
      <c r="B555" s="18" t="s">
        <v>265</v>
      </c>
      <c r="C555" s="19" t="s">
        <v>565</v>
      </c>
      <c r="D555" s="33">
        <v>0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1</v>
      </c>
      <c r="V555" s="33">
        <v>0</v>
      </c>
      <c r="W555" s="33">
        <v>0</v>
      </c>
      <c r="X555" s="33">
        <v>0</v>
      </c>
      <c r="Y555" s="33">
        <v>0</v>
      </c>
      <c r="Z555" s="33">
        <v>0</v>
      </c>
      <c r="AA555" s="33">
        <v>0</v>
      </c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13"/>
      <c r="BE555" s="15">
        <f t="shared" si="24"/>
        <v>1</v>
      </c>
      <c r="BF555" s="23">
        <v>91158</v>
      </c>
      <c r="BG555" s="20">
        <f t="shared" si="25"/>
        <v>1.0969964237916585</v>
      </c>
      <c r="BH555" s="11" t="str">
        <f t="shared" si="26"/>
        <v>Baixa</v>
      </c>
      <c r="BI555" s="26"/>
      <c r="BJ555" s="32"/>
      <c r="BK555" s="25"/>
      <c r="BL555" s="25"/>
    </row>
    <row r="556" spans="1:64" ht="15">
      <c r="A556" s="18">
        <v>314700</v>
      </c>
      <c r="B556" s="18" t="s">
        <v>835</v>
      </c>
      <c r="C556" s="19" t="s">
        <v>566</v>
      </c>
      <c r="D556" s="33">
        <v>0</v>
      </c>
      <c r="E556" s="33">
        <v>0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0</v>
      </c>
      <c r="Z556" s="33">
        <v>0</v>
      </c>
      <c r="AA556" s="33">
        <v>0</v>
      </c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  <c r="BI556" s="26"/>
      <c r="BJ556" s="32"/>
      <c r="BK556" s="25"/>
      <c r="BL556" s="25"/>
    </row>
    <row r="557" spans="1:64" ht="15">
      <c r="A557" s="18">
        <v>314720</v>
      </c>
      <c r="B557" s="18" t="s">
        <v>33</v>
      </c>
      <c r="C557" s="19" t="s">
        <v>567</v>
      </c>
      <c r="D557" s="33">
        <v>0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3">
        <v>0</v>
      </c>
      <c r="Z557" s="33">
        <v>0</v>
      </c>
      <c r="AA557" s="33">
        <v>0</v>
      </c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  <c r="BI557" s="26"/>
      <c r="BJ557" s="32"/>
      <c r="BK557" s="25"/>
      <c r="BL557" s="25"/>
    </row>
    <row r="558" spans="1:64" ht="15">
      <c r="A558" s="18">
        <v>314730</v>
      </c>
      <c r="B558" s="18" t="s">
        <v>626</v>
      </c>
      <c r="C558" s="19" t="s">
        <v>568</v>
      </c>
      <c r="D558" s="33">
        <v>0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33">
        <v>0</v>
      </c>
      <c r="AA558" s="33">
        <v>0</v>
      </c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  <c r="BI558" s="26"/>
      <c r="BJ558" s="32"/>
      <c r="BK558" s="25"/>
      <c r="BL558" s="25"/>
    </row>
    <row r="559" spans="1:64" ht="15">
      <c r="A559" s="18">
        <v>314740</v>
      </c>
      <c r="B559" s="18" t="s">
        <v>798</v>
      </c>
      <c r="C559" s="19" t="s">
        <v>569</v>
      </c>
      <c r="D559" s="33">
        <v>0</v>
      </c>
      <c r="E559" s="33">
        <v>1</v>
      </c>
      <c r="F559" s="33">
        <v>0</v>
      </c>
      <c r="G559" s="33">
        <v>0</v>
      </c>
      <c r="H559" s="33">
        <v>0</v>
      </c>
      <c r="I559" s="33">
        <v>0</v>
      </c>
      <c r="J559" s="33">
        <v>1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>
        <v>0</v>
      </c>
      <c r="AA559" s="33">
        <v>0</v>
      </c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13"/>
      <c r="BE559" s="15">
        <f t="shared" si="24"/>
        <v>2</v>
      </c>
      <c r="BF559" s="23">
        <v>24110</v>
      </c>
      <c r="BG559" s="20">
        <f t="shared" si="25"/>
        <v>8.295313148071338</v>
      </c>
      <c r="BH559" s="11" t="str">
        <f t="shared" si="26"/>
        <v>Baixa</v>
      </c>
      <c r="BI559" s="26"/>
      <c r="BJ559" s="32"/>
      <c r="BK559" s="25"/>
      <c r="BL559" s="25"/>
    </row>
    <row r="560" spans="1:64" ht="15">
      <c r="A560" s="18">
        <v>314760</v>
      </c>
      <c r="B560" s="18" t="s">
        <v>843</v>
      </c>
      <c r="C560" s="19" t="s">
        <v>570</v>
      </c>
      <c r="D560" s="33">
        <v>0</v>
      </c>
      <c r="E560" s="33">
        <v>0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3">
        <v>0</v>
      </c>
      <c r="Z560" s="33">
        <v>0</v>
      </c>
      <c r="AA560" s="33">
        <v>0</v>
      </c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  <c r="BI560" s="26"/>
      <c r="BJ560" s="32"/>
      <c r="BK560" s="25"/>
      <c r="BL560" s="25"/>
    </row>
    <row r="561" spans="1:64" ht="15">
      <c r="A561" s="18">
        <v>314770</v>
      </c>
      <c r="B561" s="18" t="s">
        <v>265</v>
      </c>
      <c r="C561" s="19" t="s">
        <v>571</v>
      </c>
      <c r="D561" s="33">
        <v>0</v>
      </c>
      <c r="E561" s="33">
        <v>0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0</v>
      </c>
      <c r="AA561" s="33">
        <v>0</v>
      </c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26"/>
      <c r="BJ561" s="32"/>
      <c r="BK561" s="25"/>
      <c r="BL561" s="25"/>
    </row>
    <row r="562" spans="1:64" ht="15">
      <c r="A562" s="18">
        <v>314780</v>
      </c>
      <c r="B562" s="18" t="s">
        <v>433</v>
      </c>
      <c r="C562" s="19" t="s">
        <v>866</v>
      </c>
      <c r="D562" s="33">
        <v>0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>
        <v>0</v>
      </c>
      <c r="AA562" s="33">
        <v>0</v>
      </c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26"/>
      <c r="BJ562" s="32"/>
      <c r="BK562" s="25"/>
      <c r="BL562" s="25"/>
    </row>
    <row r="563" spans="1:64" ht="15">
      <c r="A563" s="18">
        <v>314750</v>
      </c>
      <c r="B563" s="18" t="s">
        <v>376</v>
      </c>
      <c r="C563" s="19" t="s">
        <v>572</v>
      </c>
      <c r="D563" s="33">
        <v>0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33">
        <v>0</v>
      </c>
      <c r="AA563" s="33">
        <v>0</v>
      </c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26"/>
      <c r="BJ563" s="32"/>
      <c r="BK563" s="25"/>
      <c r="BL563" s="25"/>
    </row>
    <row r="564" spans="1:64" ht="15">
      <c r="A564" s="18">
        <v>314790</v>
      </c>
      <c r="B564" s="18" t="s">
        <v>573</v>
      </c>
      <c r="C564" s="19" t="s">
        <v>573</v>
      </c>
      <c r="D564" s="33">
        <v>0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33">
        <v>0</v>
      </c>
      <c r="AA564" s="33">
        <v>0</v>
      </c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13"/>
      <c r="BE564" s="15">
        <f t="shared" si="24"/>
        <v>0</v>
      </c>
      <c r="BF564" s="23">
        <v>113122</v>
      </c>
      <c r="BG564" s="20">
        <f t="shared" si="25"/>
        <v>0</v>
      </c>
      <c r="BH564" s="11" t="str">
        <f t="shared" si="26"/>
        <v>Silencioso</v>
      </c>
      <c r="BI564" s="26"/>
      <c r="BJ564" s="32"/>
      <c r="BK564" s="25"/>
      <c r="BL564" s="25"/>
    </row>
    <row r="565" spans="1:64" ht="15">
      <c r="A565" s="18">
        <v>314795</v>
      </c>
      <c r="B565" s="18" t="s">
        <v>413</v>
      </c>
      <c r="C565" s="19" t="s">
        <v>574</v>
      </c>
      <c r="D565" s="33">
        <v>0</v>
      </c>
      <c r="E565" s="33">
        <v>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0</v>
      </c>
      <c r="AA565" s="33">
        <v>0</v>
      </c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26"/>
      <c r="BJ565" s="32"/>
      <c r="BK565" s="25"/>
      <c r="BL565" s="25"/>
    </row>
    <row r="566" spans="1:64" ht="15">
      <c r="A566" s="18">
        <v>314800</v>
      </c>
      <c r="B566" s="18" t="s">
        <v>575</v>
      </c>
      <c r="C566" s="19" t="s">
        <v>575</v>
      </c>
      <c r="D566" s="33">
        <v>2</v>
      </c>
      <c r="E566" s="33">
        <v>0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1</v>
      </c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3">
        <v>0</v>
      </c>
      <c r="Z566" s="33">
        <v>0</v>
      </c>
      <c r="AA566" s="33">
        <v>0</v>
      </c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13"/>
      <c r="BE566" s="15">
        <f t="shared" si="24"/>
        <v>3</v>
      </c>
      <c r="BF566" s="23">
        <v>148762</v>
      </c>
      <c r="BG566" s="20">
        <f t="shared" si="25"/>
        <v>2.0166440354391577</v>
      </c>
      <c r="BH566" s="11" t="str">
        <f t="shared" si="26"/>
        <v>Baixa</v>
      </c>
      <c r="BI566" s="26"/>
      <c r="BJ566" s="32"/>
      <c r="BK566" s="25"/>
      <c r="BL566" s="25"/>
    </row>
    <row r="567" spans="1:64" ht="15">
      <c r="A567" s="18">
        <v>314810</v>
      </c>
      <c r="B567" s="18" t="s">
        <v>833</v>
      </c>
      <c r="C567" s="19" t="s">
        <v>576</v>
      </c>
      <c r="D567" s="33">
        <v>0</v>
      </c>
      <c r="E567" s="33">
        <v>0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1</v>
      </c>
      <c r="R567" s="33">
        <v>0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3">
        <v>0</v>
      </c>
      <c r="Z567" s="33">
        <v>0</v>
      </c>
      <c r="AA567" s="33">
        <v>0</v>
      </c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13"/>
      <c r="BE567" s="15">
        <f t="shared" si="24"/>
        <v>1</v>
      </c>
      <c r="BF567" s="23">
        <v>88648</v>
      </c>
      <c r="BG567" s="20">
        <f t="shared" si="25"/>
        <v>1.1280570345636676</v>
      </c>
      <c r="BH567" s="11" t="str">
        <f t="shared" si="26"/>
        <v>Baixa</v>
      </c>
      <c r="BI567" s="26"/>
      <c r="BJ567" s="32"/>
      <c r="BK567" s="25"/>
      <c r="BL567" s="25"/>
    </row>
    <row r="568" spans="1:64" ht="15">
      <c r="A568" s="18">
        <v>314820</v>
      </c>
      <c r="B568" s="18" t="s">
        <v>829</v>
      </c>
      <c r="C568" s="19" t="s">
        <v>577</v>
      </c>
      <c r="D568" s="33">
        <v>0</v>
      </c>
      <c r="E568" s="33">
        <v>0</v>
      </c>
      <c r="F568" s="33">
        <v>0</v>
      </c>
      <c r="G568" s="33">
        <v>0</v>
      </c>
      <c r="H568" s="33">
        <v>0</v>
      </c>
      <c r="I568" s="33">
        <v>1</v>
      </c>
      <c r="J568" s="33">
        <v>2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3">
        <v>0</v>
      </c>
      <c r="Z568" s="33">
        <v>0</v>
      </c>
      <c r="AA568" s="33">
        <v>0</v>
      </c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13"/>
      <c r="BE568" s="15">
        <f t="shared" si="24"/>
        <v>3</v>
      </c>
      <c r="BF568" s="23">
        <v>5617</v>
      </c>
      <c r="BG568" s="20">
        <f t="shared" si="25"/>
        <v>53.40929321701976</v>
      </c>
      <c r="BH568" s="11" t="str">
        <f t="shared" si="26"/>
        <v>Baixa</v>
      </c>
      <c r="BI568" s="26"/>
      <c r="BJ568" s="32"/>
      <c r="BK568" s="25"/>
      <c r="BL568" s="25"/>
    </row>
    <row r="569" spans="1:64" ht="15">
      <c r="A569" s="18">
        <v>314830</v>
      </c>
      <c r="B569" s="18" t="s">
        <v>620</v>
      </c>
      <c r="C569" s="19" t="s">
        <v>578</v>
      </c>
      <c r="D569" s="33">
        <v>0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>
        <v>0</v>
      </c>
      <c r="AA569" s="33">
        <v>0</v>
      </c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26"/>
      <c r="BJ569" s="32"/>
      <c r="BK569" s="25"/>
      <c r="BL569" s="25"/>
    </row>
    <row r="570" spans="1:64" ht="15">
      <c r="A570" s="18">
        <v>314840</v>
      </c>
      <c r="B570" s="18" t="s">
        <v>330</v>
      </c>
      <c r="C570" s="19" t="s">
        <v>579</v>
      </c>
      <c r="D570" s="33">
        <v>0</v>
      </c>
      <c r="E570" s="33">
        <v>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3">
        <v>0</v>
      </c>
      <c r="Z570" s="33">
        <v>0</v>
      </c>
      <c r="AA570" s="33">
        <v>0</v>
      </c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26"/>
      <c r="BJ570" s="32"/>
      <c r="BK570" s="25"/>
      <c r="BL570" s="25"/>
    </row>
    <row r="571" spans="1:64" ht="15">
      <c r="A571" s="18">
        <v>314850</v>
      </c>
      <c r="B571" s="18" t="s">
        <v>814</v>
      </c>
      <c r="C571" s="19" t="s">
        <v>580</v>
      </c>
      <c r="D571" s="33">
        <v>0</v>
      </c>
      <c r="E571" s="33">
        <v>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33">
        <v>0</v>
      </c>
      <c r="AA571" s="33">
        <v>0</v>
      </c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  <c r="BI571" s="26"/>
      <c r="BJ571" s="32"/>
      <c r="BK571" s="25"/>
      <c r="BL571" s="25"/>
    </row>
    <row r="572" spans="1:64" ht="15">
      <c r="A572" s="18">
        <v>314860</v>
      </c>
      <c r="B572" s="18" t="s">
        <v>330</v>
      </c>
      <c r="C572" s="19" t="s">
        <v>581</v>
      </c>
      <c r="D572" s="33">
        <v>0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>
        <v>0</v>
      </c>
      <c r="AA572" s="33">
        <v>0</v>
      </c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26"/>
      <c r="BJ572" s="32"/>
      <c r="BK572" s="25"/>
      <c r="BL572" s="25"/>
    </row>
    <row r="573" spans="1:64" ht="15">
      <c r="A573" s="18">
        <v>314870</v>
      </c>
      <c r="B573" s="18" t="s">
        <v>582</v>
      </c>
      <c r="C573" s="19" t="s">
        <v>582</v>
      </c>
      <c r="D573" s="33">
        <v>0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3">
        <v>0</v>
      </c>
      <c r="Z573" s="33">
        <v>0</v>
      </c>
      <c r="AA573" s="33">
        <v>0</v>
      </c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13"/>
      <c r="BE573" s="15">
        <f t="shared" si="24"/>
        <v>0</v>
      </c>
      <c r="BF573" s="23">
        <v>24683</v>
      </c>
      <c r="BG573" s="20">
        <f t="shared" si="25"/>
        <v>0</v>
      </c>
      <c r="BH573" s="11" t="str">
        <f t="shared" si="26"/>
        <v>Silencioso</v>
      </c>
      <c r="BI573" s="26"/>
      <c r="BJ573" s="32"/>
      <c r="BK573" s="25"/>
      <c r="BL573" s="25"/>
    </row>
    <row r="574" spans="1:64" ht="15">
      <c r="A574" s="18">
        <v>314875</v>
      </c>
      <c r="B574" s="18" t="s">
        <v>469</v>
      </c>
      <c r="C574" s="19" t="s">
        <v>583</v>
      </c>
      <c r="D574" s="33">
        <v>0</v>
      </c>
      <c r="E574" s="33">
        <v>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  <c r="BI574" s="26"/>
      <c r="BJ574" s="32"/>
      <c r="BK574" s="25"/>
      <c r="BL574" s="25"/>
    </row>
    <row r="575" spans="1:64" ht="15">
      <c r="A575" s="18">
        <v>314880</v>
      </c>
      <c r="B575" s="18" t="s">
        <v>620</v>
      </c>
      <c r="C575" s="19" t="s">
        <v>584</v>
      </c>
      <c r="D575" s="33">
        <v>0</v>
      </c>
      <c r="E575" s="33">
        <v>0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3">
        <v>0</v>
      </c>
      <c r="Z575" s="33">
        <v>0</v>
      </c>
      <c r="AA575" s="33">
        <v>0</v>
      </c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26"/>
      <c r="BJ575" s="32"/>
      <c r="BK575" s="25"/>
      <c r="BL575" s="25"/>
    </row>
    <row r="576" spans="1:64" ht="15">
      <c r="A576" s="18">
        <v>314890</v>
      </c>
      <c r="B576" s="18" t="s">
        <v>265</v>
      </c>
      <c r="C576" s="19" t="s">
        <v>585</v>
      </c>
      <c r="D576" s="33">
        <v>0</v>
      </c>
      <c r="E576" s="33">
        <v>0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0</v>
      </c>
      <c r="Y576" s="33">
        <v>0</v>
      </c>
      <c r="Z576" s="33">
        <v>0</v>
      </c>
      <c r="AA576" s="33">
        <v>0</v>
      </c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  <c r="BI576" s="26"/>
      <c r="BJ576" s="32"/>
      <c r="BK576" s="25"/>
      <c r="BL576" s="25"/>
    </row>
    <row r="577" spans="1:64" ht="15">
      <c r="A577" s="18">
        <v>314900</v>
      </c>
      <c r="B577" s="18" t="s">
        <v>469</v>
      </c>
      <c r="C577" s="19" t="s">
        <v>586</v>
      </c>
      <c r="D577" s="33">
        <v>0</v>
      </c>
      <c r="E577" s="33">
        <v>0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33">
        <v>0</v>
      </c>
      <c r="AA577" s="33">
        <v>0</v>
      </c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26"/>
      <c r="BJ577" s="32"/>
      <c r="BK577" s="25"/>
      <c r="BL577" s="25"/>
    </row>
    <row r="578" spans="1:64" ht="15">
      <c r="A578" s="18">
        <v>314910</v>
      </c>
      <c r="B578" s="18" t="s">
        <v>626</v>
      </c>
      <c r="C578" s="19" t="s">
        <v>587</v>
      </c>
      <c r="D578" s="33">
        <v>0</v>
      </c>
      <c r="E578" s="33">
        <v>0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>
        <v>0</v>
      </c>
      <c r="AA578" s="33">
        <v>0</v>
      </c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  <c r="BI578" s="26"/>
      <c r="BJ578" s="32"/>
      <c r="BK578" s="25"/>
      <c r="BL578" s="25"/>
    </row>
    <row r="579" spans="1:64" ht="15">
      <c r="A579" s="18">
        <v>314915</v>
      </c>
      <c r="B579" s="18" t="s">
        <v>413</v>
      </c>
      <c r="C579" s="19" t="s">
        <v>588</v>
      </c>
      <c r="D579" s="33">
        <v>0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33">
        <v>0</v>
      </c>
      <c r="AA579" s="33">
        <v>0</v>
      </c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  <c r="BI579" s="26"/>
      <c r="BJ579" s="32"/>
      <c r="BK579" s="25"/>
      <c r="BL579" s="25"/>
    </row>
    <row r="580" spans="1:64" ht="15">
      <c r="A580" s="18">
        <v>314920</v>
      </c>
      <c r="B580" s="18" t="s">
        <v>832</v>
      </c>
      <c r="C580" s="19" t="s">
        <v>589</v>
      </c>
      <c r="D580" s="33">
        <v>0</v>
      </c>
      <c r="E580" s="33">
        <v>0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3">
        <v>0</v>
      </c>
      <c r="Z580" s="33">
        <v>0</v>
      </c>
      <c r="AA580" s="33">
        <v>0</v>
      </c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26"/>
      <c r="BJ580" s="32"/>
      <c r="BK580" s="25"/>
      <c r="BL580" s="25"/>
    </row>
    <row r="581" spans="1:64" ht="15">
      <c r="A581" s="18">
        <v>314930</v>
      </c>
      <c r="B581" s="18" t="s">
        <v>83</v>
      </c>
      <c r="C581" s="19" t="s">
        <v>590</v>
      </c>
      <c r="D581" s="33">
        <v>0</v>
      </c>
      <c r="E581" s="33">
        <v>0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1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3">
        <v>0</v>
      </c>
      <c r="Z581" s="33">
        <v>0</v>
      </c>
      <c r="AA581" s="33">
        <v>0</v>
      </c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13"/>
      <c r="BE581" s="15">
        <f aca="true" t="shared" si="27" ref="BE581:BE644">SUM(D581:BD581)</f>
        <v>1</v>
      </c>
      <c r="BF581" s="23">
        <v>62951</v>
      </c>
      <c r="BG581" s="20">
        <f aca="true" t="shared" si="28" ref="BG581:BG644">BE581/BF581*100000</f>
        <v>1.5885371161697193</v>
      </c>
      <c r="BH581" s="11" t="str">
        <f aca="true" t="shared" si="29" ref="BH581:BH644">IF(BG581=0,"Silencioso",IF(BG581&lt;100,"Baixa",IF(BG581&gt;300,"Alta","Média")))</f>
        <v>Baixa</v>
      </c>
      <c r="BI581" s="26"/>
      <c r="BJ581" s="32"/>
      <c r="BK581" s="25"/>
      <c r="BL581" s="25"/>
    </row>
    <row r="582" spans="1:64" ht="15">
      <c r="A582" s="18">
        <v>314940</v>
      </c>
      <c r="B582" s="18" t="s">
        <v>433</v>
      </c>
      <c r="C582" s="19" t="s">
        <v>591</v>
      </c>
      <c r="D582" s="33">
        <v>0</v>
      </c>
      <c r="E582" s="33">
        <v>0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33">
        <v>0</v>
      </c>
      <c r="AA582" s="33">
        <v>0</v>
      </c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26"/>
      <c r="BJ582" s="32"/>
      <c r="BK582" s="25"/>
      <c r="BL582" s="25"/>
    </row>
    <row r="583" spans="1:64" ht="15">
      <c r="A583" s="18">
        <v>314950</v>
      </c>
      <c r="B583" s="18" t="s">
        <v>433</v>
      </c>
      <c r="C583" s="19" t="s">
        <v>592</v>
      </c>
      <c r="D583" s="33">
        <v>0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>
        <v>0</v>
      </c>
      <c r="AA583" s="33">
        <v>0</v>
      </c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26"/>
      <c r="BJ583" s="32"/>
      <c r="BK583" s="25"/>
      <c r="BL583" s="25"/>
    </row>
    <row r="584" spans="1:64" ht="15">
      <c r="A584" s="18">
        <v>314960</v>
      </c>
      <c r="B584" s="18" t="s">
        <v>798</v>
      </c>
      <c r="C584" s="19" t="s">
        <v>593</v>
      </c>
      <c r="D584" s="33">
        <v>0</v>
      </c>
      <c r="E584" s="33">
        <v>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1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1</v>
      </c>
      <c r="Y584" s="33">
        <v>0</v>
      </c>
      <c r="Z584" s="33">
        <v>0</v>
      </c>
      <c r="AA584" s="33">
        <v>0</v>
      </c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13"/>
      <c r="BE584" s="15">
        <f t="shared" si="27"/>
        <v>2</v>
      </c>
      <c r="BF584" s="23">
        <v>4342</v>
      </c>
      <c r="BG584" s="20">
        <f t="shared" si="28"/>
        <v>46.06172270842929</v>
      </c>
      <c r="BH584" s="11" t="str">
        <f t="shared" si="29"/>
        <v>Baixa</v>
      </c>
      <c r="BI584" s="26"/>
      <c r="BJ584" s="32"/>
      <c r="BK584" s="25"/>
      <c r="BL584" s="25"/>
    </row>
    <row r="585" spans="1:64" ht="15">
      <c r="A585" s="18">
        <v>314970</v>
      </c>
      <c r="B585" s="18" t="s">
        <v>265</v>
      </c>
      <c r="C585" s="19" t="s">
        <v>594</v>
      </c>
      <c r="D585" s="33">
        <v>0</v>
      </c>
      <c r="E585" s="33">
        <v>0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1</v>
      </c>
      <c r="Q585" s="33">
        <v>0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3">
        <v>0</v>
      </c>
      <c r="Z585" s="33">
        <v>0</v>
      </c>
      <c r="AA585" s="33">
        <v>0</v>
      </c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13"/>
      <c r="BE585" s="15">
        <f t="shared" si="27"/>
        <v>1</v>
      </c>
      <c r="BF585" s="23">
        <v>10416</v>
      </c>
      <c r="BG585" s="20">
        <f t="shared" si="28"/>
        <v>9.600614439324117</v>
      </c>
      <c r="BH585" s="11" t="str">
        <f t="shared" si="29"/>
        <v>Baixa</v>
      </c>
      <c r="BI585" s="26"/>
      <c r="BJ585" s="32"/>
      <c r="BK585" s="25"/>
      <c r="BL585" s="25"/>
    </row>
    <row r="586" spans="1:64" ht="15">
      <c r="A586" s="18">
        <v>314980</v>
      </c>
      <c r="B586" s="18" t="s">
        <v>832</v>
      </c>
      <c r="C586" s="19" t="s">
        <v>595</v>
      </c>
      <c r="D586" s="33">
        <v>0</v>
      </c>
      <c r="E586" s="33">
        <v>0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3">
        <v>0</v>
      </c>
      <c r="Z586" s="33">
        <v>0</v>
      </c>
      <c r="AA586" s="33">
        <v>0</v>
      </c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  <c r="BI586" s="26"/>
      <c r="BJ586" s="32"/>
      <c r="BK586" s="25"/>
      <c r="BL586" s="25"/>
    </row>
    <row r="587" spans="1:64" ht="15">
      <c r="A587" s="18">
        <v>314990</v>
      </c>
      <c r="B587" s="18" t="s">
        <v>843</v>
      </c>
      <c r="C587" s="19" t="s">
        <v>596</v>
      </c>
      <c r="D587" s="33">
        <v>0</v>
      </c>
      <c r="E587" s="33">
        <v>0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0</v>
      </c>
      <c r="Z587" s="33">
        <v>0</v>
      </c>
      <c r="AA587" s="33">
        <v>0</v>
      </c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  <c r="BI587" s="26"/>
      <c r="BJ587" s="32"/>
      <c r="BK587" s="25"/>
      <c r="BL587" s="25"/>
    </row>
    <row r="588" spans="1:64" ht="15">
      <c r="A588" s="18">
        <v>314995</v>
      </c>
      <c r="B588" s="18" t="s">
        <v>231</v>
      </c>
      <c r="C588" s="19" t="s">
        <v>597</v>
      </c>
      <c r="D588" s="33">
        <v>0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0</v>
      </c>
      <c r="Z588" s="33">
        <v>0</v>
      </c>
      <c r="AA588" s="33">
        <v>0</v>
      </c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13"/>
      <c r="BE588" s="15">
        <f t="shared" si="27"/>
        <v>0</v>
      </c>
      <c r="BF588" s="23">
        <v>7103</v>
      </c>
      <c r="BG588" s="20">
        <f t="shared" si="28"/>
        <v>0</v>
      </c>
      <c r="BH588" s="11" t="str">
        <f t="shared" si="29"/>
        <v>Silencioso</v>
      </c>
      <c r="BI588" s="26"/>
      <c r="BJ588" s="32"/>
      <c r="BK588" s="25"/>
      <c r="BL588" s="25"/>
    </row>
    <row r="589" spans="1:64" ht="15">
      <c r="A589" s="18">
        <v>315000</v>
      </c>
      <c r="B589" s="18" t="s">
        <v>814</v>
      </c>
      <c r="C589" s="19" t="s">
        <v>598</v>
      </c>
      <c r="D589" s="33">
        <v>0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0</v>
      </c>
      <c r="Z589" s="33">
        <v>0</v>
      </c>
      <c r="AA589" s="33">
        <v>0</v>
      </c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  <c r="BI589" s="26"/>
      <c r="BJ589" s="32"/>
      <c r="BK589" s="25"/>
      <c r="BL589" s="25"/>
    </row>
    <row r="590" spans="1:64" ht="15">
      <c r="A590" s="18">
        <v>315010</v>
      </c>
      <c r="B590" s="18" t="s">
        <v>433</v>
      </c>
      <c r="C590" s="19" t="s">
        <v>599</v>
      </c>
      <c r="D590" s="33">
        <v>0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0</v>
      </c>
      <c r="Z590" s="33">
        <v>0</v>
      </c>
      <c r="AA590" s="33">
        <v>0</v>
      </c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13"/>
      <c r="BE590" s="15">
        <f t="shared" si="27"/>
        <v>0</v>
      </c>
      <c r="BF590" s="23">
        <v>2868</v>
      </c>
      <c r="BG590" s="20">
        <f t="shared" si="28"/>
        <v>0</v>
      </c>
      <c r="BH590" s="11" t="str">
        <f t="shared" si="29"/>
        <v>Silencioso</v>
      </c>
      <c r="BI590" s="26"/>
      <c r="BJ590" s="32"/>
      <c r="BK590" s="25"/>
      <c r="BL590" s="25"/>
    </row>
    <row r="591" spans="1:64" ht="15">
      <c r="A591" s="18">
        <v>315015</v>
      </c>
      <c r="B591" s="18" t="s">
        <v>231</v>
      </c>
      <c r="C591" s="19" t="s">
        <v>600</v>
      </c>
      <c r="D591" s="33">
        <v>0</v>
      </c>
      <c r="E591" s="33">
        <v>0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1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0</v>
      </c>
      <c r="Z591" s="33">
        <v>0</v>
      </c>
      <c r="AA591" s="33">
        <v>0</v>
      </c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13"/>
      <c r="BE591" s="15">
        <f t="shared" si="27"/>
        <v>1</v>
      </c>
      <c r="BF591" s="23">
        <v>8008</v>
      </c>
      <c r="BG591" s="20">
        <f t="shared" si="28"/>
        <v>12.487512487512488</v>
      </c>
      <c r="BH591" s="11" t="str">
        <f t="shared" si="29"/>
        <v>Baixa</v>
      </c>
      <c r="BI591" s="26"/>
      <c r="BJ591" s="32"/>
      <c r="BK591" s="25"/>
      <c r="BL591" s="25"/>
    </row>
    <row r="592" spans="1:64" ht="15">
      <c r="A592" s="18">
        <v>315020</v>
      </c>
      <c r="B592" s="18" t="s">
        <v>620</v>
      </c>
      <c r="C592" s="19" t="s">
        <v>601</v>
      </c>
      <c r="D592" s="33">
        <v>0</v>
      </c>
      <c r="E592" s="33">
        <v>0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3">
        <v>0</v>
      </c>
      <c r="Z592" s="33">
        <v>0</v>
      </c>
      <c r="AA592" s="33">
        <v>0</v>
      </c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26"/>
      <c r="BJ592" s="32"/>
      <c r="BK592" s="25"/>
      <c r="BL592" s="25"/>
    </row>
    <row r="593" spans="1:64" ht="15">
      <c r="A593" s="18">
        <v>315030</v>
      </c>
      <c r="B593" s="18" t="s">
        <v>872</v>
      </c>
      <c r="C593" s="19" t="s">
        <v>602</v>
      </c>
      <c r="D593" s="33">
        <v>0</v>
      </c>
      <c r="E593" s="33">
        <v>0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3">
        <v>0</v>
      </c>
      <c r="Z593" s="33">
        <v>0</v>
      </c>
      <c r="AA593" s="33">
        <v>0</v>
      </c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26"/>
      <c r="BJ593" s="32"/>
      <c r="BK593" s="25"/>
      <c r="BL593" s="25"/>
    </row>
    <row r="594" spans="1:64" ht="15">
      <c r="A594" s="18">
        <v>315040</v>
      </c>
      <c r="B594" s="18" t="s">
        <v>83</v>
      </c>
      <c r="C594" s="19" t="s">
        <v>603</v>
      </c>
      <c r="D594" s="33">
        <v>0</v>
      </c>
      <c r="E594" s="33">
        <v>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33">
        <v>0</v>
      </c>
      <c r="AA594" s="33">
        <v>0</v>
      </c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  <c r="BI594" s="26"/>
      <c r="BJ594" s="32"/>
      <c r="BK594" s="25"/>
      <c r="BL594" s="25"/>
    </row>
    <row r="595" spans="1:64" ht="15">
      <c r="A595" s="18">
        <v>315050</v>
      </c>
      <c r="B595" s="18" t="s">
        <v>265</v>
      </c>
      <c r="C595" s="19" t="s">
        <v>604</v>
      </c>
      <c r="D595" s="33">
        <v>0</v>
      </c>
      <c r="E595" s="33">
        <v>0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33">
        <v>0</v>
      </c>
      <c r="AA595" s="33">
        <v>0</v>
      </c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13"/>
      <c r="BE595" s="15">
        <f t="shared" si="27"/>
        <v>0</v>
      </c>
      <c r="BF595" s="23">
        <v>8655</v>
      </c>
      <c r="BG595" s="20">
        <f t="shared" si="28"/>
        <v>0</v>
      </c>
      <c r="BH595" s="11" t="str">
        <f t="shared" si="29"/>
        <v>Silencioso</v>
      </c>
      <c r="BI595" s="26"/>
      <c r="BJ595" s="32"/>
      <c r="BK595" s="25"/>
      <c r="BL595" s="25"/>
    </row>
    <row r="596" spans="1:64" ht="15">
      <c r="A596" s="18">
        <v>315053</v>
      </c>
      <c r="B596" s="18" t="s">
        <v>231</v>
      </c>
      <c r="C596" s="19" t="s">
        <v>867</v>
      </c>
      <c r="D596" s="33">
        <v>0</v>
      </c>
      <c r="E596" s="33">
        <v>0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3">
        <v>0</v>
      </c>
      <c r="Z596" s="33">
        <v>0</v>
      </c>
      <c r="AA596" s="33">
        <v>0</v>
      </c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13"/>
      <c r="BE596" s="15">
        <f t="shared" si="27"/>
        <v>0</v>
      </c>
      <c r="BF596" s="23">
        <v>4789</v>
      </c>
      <c r="BG596" s="20">
        <f t="shared" si="28"/>
        <v>0</v>
      </c>
      <c r="BH596" s="11" t="str">
        <f t="shared" si="29"/>
        <v>Silencioso</v>
      </c>
      <c r="BI596" s="26"/>
      <c r="BJ596" s="32"/>
      <c r="BK596" s="25"/>
      <c r="BL596" s="25"/>
    </row>
    <row r="597" spans="1:64" ht="15">
      <c r="A597" s="18">
        <v>315057</v>
      </c>
      <c r="B597" s="18" t="s">
        <v>413</v>
      </c>
      <c r="C597" s="19" t="s">
        <v>605</v>
      </c>
      <c r="D597" s="33">
        <v>0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3">
        <v>0</v>
      </c>
      <c r="Z597" s="33">
        <v>0</v>
      </c>
      <c r="AA597" s="33">
        <v>0</v>
      </c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  <c r="BI597" s="26"/>
      <c r="BJ597" s="32"/>
      <c r="BK597" s="25"/>
      <c r="BL597" s="25"/>
    </row>
    <row r="598" spans="1:64" ht="15">
      <c r="A598" s="18">
        <v>315060</v>
      </c>
      <c r="B598" s="18" t="s">
        <v>265</v>
      </c>
      <c r="C598" s="19" t="s">
        <v>606</v>
      </c>
      <c r="D598" s="33">
        <v>0</v>
      </c>
      <c r="E598" s="33">
        <v>0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>
        <v>0</v>
      </c>
      <c r="V598" s="33">
        <v>0</v>
      </c>
      <c r="W598" s="33">
        <v>0</v>
      </c>
      <c r="X598" s="33">
        <v>0</v>
      </c>
      <c r="Y598" s="33">
        <v>0</v>
      </c>
      <c r="Z598" s="33">
        <v>0</v>
      </c>
      <c r="AA598" s="33">
        <v>0</v>
      </c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26"/>
      <c r="BJ598" s="32"/>
      <c r="BK598" s="25"/>
      <c r="BL598" s="25"/>
    </row>
    <row r="599" spans="1:64" ht="15">
      <c r="A599" s="18">
        <v>315070</v>
      </c>
      <c r="B599" s="18" t="s">
        <v>832</v>
      </c>
      <c r="C599" s="19" t="s">
        <v>607</v>
      </c>
      <c r="D599" s="33">
        <v>0</v>
      </c>
      <c r="E599" s="33">
        <v>0</v>
      </c>
      <c r="F599" s="33">
        <v>0</v>
      </c>
      <c r="G599" s="33">
        <v>0</v>
      </c>
      <c r="H599" s="33">
        <v>0</v>
      </c>
      <c r="I599" s="33">
        <v>0</v>
      </c>
      <c r="J599" s="33">
        <v>0</v>
      </c>
      <c r="K599" s="33">
        <v>0</v>
      </c>
      <c r="L599" s="33">
        <v>0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>
        <v>0</v>
      </c>
      <c r="S599" s="33">
        <v>0</v>
      </c>
      <c r="T599" s="33">
        <v>0</v>
      </c>
      <c r="U599" s="33">
        <v>0</v>
      </c>
      <c r="V599" s="33">
        <v>0</v>
      </c>
      <c r="W599" s="33">
        <v>2</v>
      </c>
      <c r="X599" s="33">
        <v>0</v>
      </c>
      <c r="Y599" s="33">
        <v>0</v>
      </c>
      <c r="Z599" s="33">
        <v>0</v>
      </c>
      <c r="AA599" s="33">
        <v>0</v>
      </c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13"/>
      <c r="BE599" s="15">
        <f t="shared" si="27"/>
        <v>2</v>
      </c>
      <c r="BF599" s="23">
        <v>5534</v>
      </c>
      <c r="BG599" s="20">
        <f t="shared" si="28"/>
        <v>36.140224069389234</v>
      </c>
      <c r="BH599" s="11" t="str">
        <f t="shared" si="29"/>
        <v>Baixa</v>
      </c>
      <c r="BI599" s="26"/>
      <c r="BJ599" s="32"/>
      <c r="BK599" s="25"/>
      <c r="BL599" s="25"/>
    </row>
    <row r="600" spans="1:64" ht="15">
      <c r="A600" s="18">
        <v>315080</v>
      </c>
      <c r="B600" s="18" t="s">
        <v>78</v>
      </c>
      <c r="C600" s="19" t="s">
        <v>608</v>
      </c>
      <c r="D600" s="33">
        <v>0</v>
      </c>
      <c r="E600" s="33">
        <v>0</v>
      </c>
      <c r="F600" s="33">
        <v>0</v>
      </c>
      <c r="G600" s="33">
        <v>0</v>
      </c>
      <c r="H600" s="33">
        <v>0</v>
      </c>
      <c r="I600" s="33">
        <v>0</v>
      </c>
      <c r="J600" s="33">
        <v>0</v>
      </c>
      <c r="K600" s="33">
        <v>0</v>
      </c>
      <c r="L600" s="33">
        <v>0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0</v>
      </c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3">
        <v>0</v>
      </c>
      <c r="Z600" s="33">
        <v>0</v>
      </c>
      <c r="AA600" s="33">
        <v>0</v>
      </c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  <c r="BI600" s="26"/>
      <c r="BJ600" s="32"/>
      <c r="BK600" s="25"/>
      <c r="BL600" s="25"/>
    </row>
    <row r="601" spans="1:64" ht="15">
      <c r="A601" s="18">
        <v>315090</v>
      </c>
      <c r="B601" s="18" t="s">
        <v>626</v>
      </c>
      <c r="C601" s="19" t="s">
        <v>609</v>
      </c>
      <c r="D601" s="33">
        <v>0</v>
      </c>
      <c r="E601" s="33">
        <v>0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0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3">
        <v>0</v>
      </c>
      <c r="Z601" s="33">
        <v>0</v>
      </c>
      <c r="AA601" s="33">
        <v>0</v>
      </c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13"/>
      <c r="BE601" s="15">
        <f t="shared" si="27"/>
        <v>0</v>
      </c>
      <c r="BF601" s="23">
        <v>5475</v>
      </c>
      <c r="BG601" s="20">
        <f t="shared" si="28"/>
        <v>0</v>
      </c>
      <c r="BH601" s="11" t="str">
        <f t="shared" si="29"/>
        <v>Silencioso</v>
      </c>
      <c r="BI601" s="26"/>
      <c r="BJ601" s="32"/>
      <c r="BK601" s="25"/>
      <c r="BL601" s="25"/>
    </row>
    <row r="602" spans="1:64" ht="15">
      <c r="A602" s="18">
        <v>315100</v>
      </c>
      <c r="B602" s="18" t="s">
        <v>626</v>
      </c>
      <c r="C602" s="19" t="s">
        <v>610</v>
      </c>
      <c r="D602" s="33">
        <v>0</v>
      </c>
      <c r="E602" s="33">
        <v>0</v>
      </c>
      <c r="F602" s="33">
        <v>0</v>
      </c>
      <c r="G602" s="33">
        <v>0</v>
      </c>
      <c r="H602" s="33">
        <v>0</v>
      </c>
      <c r="I602" s="33">
        <v>0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3">
        <v>0</v>
      </c>
      <c r="Z602" s="33">
        <v>0</v>
      </c>
      <c r="AA602" s="33">
        <v>0</v>
      </c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26"/>
      <c r="BJ602" s="32"/>
      <c r="BK602" s="25"/>
      <c r="BL602" s="25"/>
    </row>
    <row r="603" spans="1:64" ht="15">
      <c r="A603" s="18">
        <v>315110</v>
      </c>
      <c r="B603" s="18" t="s">
        <v>453</v>
      </c>
      <c r="C603" s="19" t="s">
        <v>611</v>
      </c>
      <c r="D603" s="33">
        <v>0</v>
      </c>
      <c r="E603" s="33">
        <v>0</v>
      </c>
      <c r="F603" s="33">
        <v>0</v>
      </c>
      <c r="G603" s="33">
        <v>0</v>
      </c>
      <c r="H603" s="33">
        <v>0</v>
      </c>
      <c r="I603" s="33">
        <v>0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  <c r="O603" s="33">
        <v>0</v>
      </c>
      <c r="P603" s="33">
        <v>0</v>
      </c>
      <c r="Q603" s="33">
        <v>0</v>
      </c>
      <c r="R603" s="33">
        <v>0</v>
      </c>
      <c r="S603" s="33">
        <v>0</v>
      </c>
      <c r="T603" s="33">
        <v>0</v>
      </c>
      <c r="U603" s="33">
        <v>0</v>
      </c>
      <c r="V603" s="33">
        <v>0</v>
      </c>
      <c r="W603" s="33">
        <v>0</v>
      </c>
      <c r="X603" s="33">
        <v>0</v>
      </c>
      <c r="Y603" s="33">
        <v>0</v>
      </c>
      <c r="Z603" s="33">
        <v>0</v>
      </c>
      <c r="AA603" s="33">
        <v>0</v>
      </c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26"/>
      <c r="BJ603" s="32"/>
      <c r="BK603" s="25"/>
      <c r="BL603" s="25"/>
    </row>
    <row r="604" spans="1:64" ht="15">
      <c r="A604" s="18">
        <v>315120</v>
      </c>
      <c r="B604" s="18" t="s">
        <v>612</v>
      </c>
      <c r="C604" s="19" t="s">
        <v>612</v>
      </c>
      <c r="D604" s="33">
        <v>0</v>
      </c>
      <c r="E604" s="33">
        <v>0</v>
      </c>
      <c r="F604" s="33">
        <v>0</v>
      </c>
      <c r="G604" s="33">
        <v>0</v>
      </c>
      <c r="H604" s="33">
        <v>0</v>
      </c>
      <c r="I604" s="33">
        <v>0</v>
      </c>
      <c r="J604" s="33">
        <v>0</v>
      </c>
      <c r="K604" s="33">
        <v>0</v>
      </c>
      <c r="L604" s="33">
        <v>0</v>
      </c>
      <c r="M604" s="33">
        <v>0</v>
      </c>
      <c r="N604" s="33">
        <v>1</v>
      </c>
      <c r="O604" s="33">
        <v>0</v>
      </c>
      <c r="P604" s="33">
        <v>0</v>
      </c>
      <c r="Q604" s="33">
        <v>0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3">
        <v>0</v>
      </c>
      <c r="Z604" s="33">
        <v>0</v>
      </c>
      <c r="AA604" s="33">
        <v>0</v>
      </c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13"/>
      <c r="BE604" s="15">
        <f t="shared" si="27"/>
        <v>1</v>
      </c>
      <c r="BF604" s="23">
        <v>56229</v>
      </c>
      <c r="BG604" s="20">
        <f t="shared" si="28"/>
        <v>1.7784417293567378</v>
      </c>
      <c r="BH604" s="11" t="str">
        <f t="shared" si="29"/>
        <v>Baixa</v>
      </c>
      <c r="BI604" s="26"/>
      <c r="BJ604" s="32"/>
      <c r="BK604" s="25"/>
      <c r="BL604" s="25"/>
    </row>
    <row r="605" spans="1:64" ht="15">
      <c r="A605" s="18">
        <v>315130</v>
      </c>
      <c r="B605" s="18" t="s">
        <v>829</v>
      </c>
      <c r="C605" s="19" t="s">
        <v>613</v>
      </c>
      <c r="D605" s="33">
        <v>0</v>
      </c>
      <c r="E605" s="33">
        <v>0</v>
      </c>
      <c r="F605" s="33">
        <v>0</v>
      </c>
      <c r="G605" s="33">
        <v>0</v>
      </c>
      <c r="H605" s="33">
        <v>0</v>
      </c>
      <c r="I605" s="33">
        <v>0</v>
      </c>
      <c r="J605" s="33">
        <v>0</v>
      </c>
      <c r="K605" s="33">
        <v>0</v>
      </c>
      <c r="L605" s="33">
        <v>0</v>
      </c>
      <c r="M605" s="33">
        <v>0</v>
      </c>
      <c r="N605" s="33">
        <v>0</v>
      </c>
      <c r="O605" s="33">
        <v>0</v>
      </c>
      <c r="P605" s="33">
        <v>0</v>
      </c>
      <c r="Q605" s="33">
        <v>0</v>
      </c>
      <c r="R605" s="33">
        <v>1</v>
      </c>
      <c r="S605" s="33">
        <v>1</v>
      </c>
      <c r="T605" s="33">
        <v>1</v>
      </c>
      <c r="U605" s="33">
        <v>2</v>
      </c>
      <c r="V605" s="33">
        <v>0</v>
      </c>
      <c r="W605" s="33">
        <v>0</v>
      </c>
      <c r="X605" s="33">
        <v>0</v>
      </c>
      <c r="Y605" s="33">
        <v>0</v>
      </c>
      <c r="Z605" s="33">
        <v>0</v>
      </c>
      <c r="AA605" s="33">
        <v>0</v>
      </c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13"/>
      <c r="BE605" s="15">
        <f t="shared" si="27"/>
        <v>5</v>
      </c>
      <c r="BF605" s="23">
        <v>11101</v>
      </c>
      <c r="BG605" s="20">
        <f t="shared" si="28"/>
        <v>45.04098729844158</v>
      </c>
      <c r="BH605" s="11" t="str">
        <f t="shared" si="29"/>
        <v>Baixa</v>
      </c>
      <c r="BI605" s="26"/>
      <c r="BJ605" s="32"/>
      <c r="BK605" s="25"/>
      <c r="BL605" s="25"/>
    </row>
    <row r="606" spans="1:64" ht="15">
      <c r="A606" s="18">
        <v>315140</v>
      </c>
      <c r="B606" s="18" t="s">
        <v>265</v>
      </c>
      <c r="C606" s="19" t="s">
        <v>614</v>
      </c>
      <c r="D606" s="33">
        <v>0</v>
      </c>
      <c r="E606" s="33">
        <v>0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0</v>
      </c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13"/>
      <c r="BE606" s="15">
        <f t="shared" si="27"/>
        <v>0</v>
      </c>
      <c r="BF606" s="23">
        <v>27273</v>
      </c>
      <c r="BG606" s="20">
        <f t="shared" si="28"/>
        <v>0</v>
      </c>
      <c r="BH606" s="11" t="str">
        <f t="shared" si="29"/>
        <v>Silencioso</v>
      </c>
      <c r="BI606" s="26"/>
      <c r="BJ606" s="32"/>
      <c r="BK606" s="25"/>
      <c r="BL606" s="25"/>
    </row>
    <row r="607" spans="1:64" ht="15">
      <c r="A607" s="18">
        <v>315150</v>
      </c>
      <c r="B607" s="18" t="s">
        <v>573</v>
      </c>
      <c r="C607" s="19" t="s">
        <v>868</v>
      </c>
      <c r="D607" s="33">
        <v>0</v>
      </c>
      <c r="E607" s="33">
        <v>0</v>
      </c>
      <c r="F607" s="33"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0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3">
        <v>0</v>
      </c>
      <c r="Z607" s="33">
        <v>0</v>
      </c>
      <c r="AA607" s="33">
        <v>0</v>
      </c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13"/>
      <c r="BE607" s="15">
        <f t="shared" si="27"/>
        <v>0</v>
      </c>
      <c r="BF607" s="23">
        <v>34075</v>
      </c>
      <c r="BG607" s="20">
        <f t="shared" si="28"/>
        <v>0</v>
      </c>
      <c r="BH607" s="11" t="str">
        <f t="shared" si="29"/>
        <v>Silencioso</v>
      </c>
      <c r="BI607" s="26"/>
      <c r="BJ607" s="32"/>
      <c r="BK607" s="25"/>
      <c r="BL607" s="25"/>
    </row>
    <row r="608" spans="1:64" ht="15">
      <c r="A608" s="18">
        <v>315160</v>
      </c>
      <c r="B608" s="18" t="s">
        <v>832</v>
      </c>
      <c r="C608" s="19" t="s">
        <v>615</v>
      </c>
      <c r="D608" s="33">
        <v>0</v>
      </c>
      <c r="E608" s="33">
        <v>1</v>
      </c>
      <c r="F608" s="33">
        <v>0</v>
      </c>
      <c r="G608" s="33">
        <v>0</v>
      </c>
      <c r="H608" s="33">
        <v>0</v>
      </c>
      <c r="I608" s="33">
        <v>0</v>
      </c>
      <c r="J608" s="33">
        <v>0</v>
      </c>
      <c r="K608" s="33">
        <v>0</v>
      </c>
      <c r="L608" s="33">
        <v>0</v>
      </c>
      <c r="M608" s="33">
        <v>0</v>
      </c>
      <c r="N608" s="33">
        <v>0</v>
      </c>
      <c r="O608" s="33">
        <v>0</v>
      </c>
      <c r="P608" s="33">
        <v>0</v>
      </c>
      <c r="Q608" s="33">
        <v>0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3">
        <v>0</v>
      </c>
      <c r="Z608" s="33">
        <v>0</v>
      </c>
      <c r="AA608" s="33">
        <v>0</v>
      </c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13"/>
      <c r="BE608" s="15">
        <f t="shared" si="27"/>
        <v>1</v>
      </c>
      <c r="BF608" s="23">
        <v>11509</v>
      </c>
      <c r="BG608" s="20">
        <f t="shared" si="28"/>
        <v>8.688852202624034</v>
      </c>
      <c r="BH608" s="11" t="str">
        <f t="shared" si="29"/>
        <v>Baixa</v>
      </c>
      <c r="BI608" s="26"/>
      <c r="BJ608" s="32"/>
      <c r="BK608" s="25"/>
      <c r="BL608" s="25"/>
    </row>
    <row r="609" spans="1:64" ht="15">
      <c r="A609" s="18">
        <v>315170</v>
      </c>
      <c r="B609" s="18" t="s">
        <v>33</v>
      </c>
      <c r="C609" s="19" t="s">
        <v>616</v>
      </c>
      <c r="D609" s="33">
        <v>0</v>
      </c>
      <c r="E609" s="33">
        <v>0</v>
      </c>
      <c r="F609" s="33">
        <v>0</v>
      </c>
      <c r="G609" s="33">
        <v>0</v>
      </c>
      <c r="H609" s="33">
        <v>0</v>
      </c>
      <c r="I609" s="33">
        <v>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3">
        <v>0</v>
      </c>
      <c r="Z609" s="33">
        <v>0</v>
      </c>
      <c r="AA609" s="33">
        <v>0</v>
      </c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26"/>
      <c r="BJ609" s="32"/>
      <c r="BK609" s="25"/>
      <c r="BL609" s="25"/>
    </row>
    <row r="610" spans="1:64" ht="15">
      <c r="A610" s="18">
        <v>315180</v>
      </c>
      <c r="B610" s="18" t="s">
        <v>626</v>
      </c>
      <c r="C610" s="19" t="s">
        <v>617</v>
      </c>
      <c r="D610" s="33">
        <v>0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>
        <v>0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3">
        <v>0</v>
      </c>
      <c r="Z610" s="33">
        <v>0</v>
      </c>
      <c r="AA610" s="33">
        <v>0</v>
      </c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13"/>
      <c r="BE610" s="15">
        <f t="shared" si="27"/>
        <v>0</v>
      </c>
      <c r="BF610" s="23">
        <v>163677</v>
      </c>
      <c r="BG610" s="20">
        <f t="shared" si="28"/>
        <v>0</v>
      </c>
      <c r="BH610" s="11" t="str">
        <f t="shared" si="29"/>
        <v>Silencioso</v>
      </c>
      <c r="BI610" s="26"/>
      <c r="BJ610" s="32"/>
      <c r="BK610" s="25"/>
      <c r="BL610" s="25"/>
    </row>
    <row r="611" spans="1:64" ht="15">
      <c r="A611" s="18">
        <v>315190</v>
      </c>
      <c r="B611" s="18" t="s">
        <v>469</v>
      </c>
      <c r="C611" s="19" t="s">
        <v>618</v>
      </c>
      <c r="D611" s="33">
        <v>0</v>
      </c>
      <c r="E611" s="33">
        <v>0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3">
        <v>0</v>
      </c>
      <c r="M611" s="33">
        <v>0</v>
      </c>
      <c r="N611" s="33">
        <v>0</v>
      </c>
      <c r="O611" s="33">
        <v>0</v>
      </c>
      <c r="P611" s="33">
        <v>0</v>
      </c>
      <c r="Q611" s="33">
        <v>0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3">
        <v>0</v>
      </c>
      <c r="Z611" s="33">
        <v>0</v>
      </c>
      <c r="AA611" s="33">
        <v>0</v>
      </c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  <c r="BI611" s="26"/>
      <c r="BJ611" s="32"/>
      <c r="BK611" s="25"/>
      <c r="BL611" s="25"/>
    </row>
    <row r="612" spans="1:64" ht="15">
      <c r="A612" s="18">
        <v>315200</v>
      </c>
      <c r="B612" s="18" t="s">
        <v>798</v>
      </c>
      <c r="C612" s="19" t="s">
        <v>619</v>
      </c>
      <c r="D612" s="33">
        <v>0</v>
      </c>
      <c r="E612" s="33">
        <v>1</v>
      </c>
      <c r="F612" s="33">
        <v>0</v>
      </c>
      <c r="G612" s="33">
        <v>1</v>
      </c>
      <c r="H612" s="33">
        <v>0</v>
      </c>
      <c r="I612" s="33">
        <v>0</v>
      </c>
      <c r="J612" s="33">
        <v>0</v>
      </c>
      <c r="K612" s="33">
        <v>0</v>
      </c>
      <c r="L612" s="33">
        <v>0</v>
      </c>
      <c r="M612" s="33">
        <v>0</v>
      </c>
      <c r="N612" s="33">
        <v>0</v>
      </c>
      <c r="O612" s="33">
        <v>0</v>
      </c>
      <c r="P612" s="33">
        <v>0</v>
      </c>
      <c r="Q612" s="33">
        <v>1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3">
        <v>0</v>
      </c>
      <c r="Z612" s="33">
        <v>0</v>
      </c>
      <c r="AA612" s="33">
        <v>0</v>
      </c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13"/>
      <c r="BE612" s="15">
        <f t="shared" si="27"/>
        <v>3</v>
      </c>
      <c r="BF612" s="23">
        <v>31178</v>
      </c>
      <c r="BG612" s="20">
        <f t="shared" si="28"/>
        <v>9.622169478478416</v>
      </c>
      <c r="BH612" s="11" t="str">
        <f t="shared" si="29"/>
        <v>Baixa</v>
      </c>
      <c r="BI612" s="26"/>
      <c r="BJ612" s="32"/>
      <c r="BK612" s="25"/>
      <c r="BL612" s="25"/>
    </row>
    <row r="613" spans="1:64" ht="15">
      <c r="A613" s="18">
        <v>315210</v>
      </c>
      <c r="B613" s="18" t="s">
        <v>620</v>
      </c>
      <c r="C613" s="19" t="s">
        <v>620</v>
      </c>
      <c r="D613" s="33">
        <v>0</v>
      </c>
      <c r="E613" s="33">
        <v>0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3">
        <v>0</v>
      </c>
      <c r="L613" s="33">
        <v>0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3">
        <v>0</v>
      </c>
      <c r="Z613" s="33">
        <v>0</v>
      </c>
      <c r="AA613" s="33">
        <v>0</v>
      </c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  <c r="BI613" s="26"/>
      <c r="BJ613" s="32"/>
      <c r="BK613" s="25"/>
      <c r="BL613" s="25"/>
    </row>
    <row r="614" spans="1:64" ht="15">
      <c r="A614" s="18">
        <v>315213</v>
      </c>
      <c r="B614" s="18" t="s">
        <v>612</v>
      </c>
      <c r="C614" s="19" t="s">
        <v>621</v>
      </c>
      <c r="D614" s="33">
        <v>0</v>
      </c>
      <c r="E614" s="33">
        <v>0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3">
        <v>0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33">
        <v>0</v>
      </c>
      <c r="AA614" s="33">
        <v>0</v>
      </c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26"/>
      <c r="BJ614" s="32"/>
      <c r="BK614" s="25"/>
      <c r="BL614" s="25"/>
    </row>
    <row r="615" spans="1:64" ht="15">
      <c r="A615" s="18">
        <v>315217</v>
      </c>
      <c r="B615" s="18" t="s">
        <v>582</v>
      </c>
      <c r="C615" s="19" t="s">
        <v>622</v>
      </c>
      <c r="D615" s="33">
        <v>0</v>
      </c>
      <c r="E615" s="33">
        <v>0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0</v>
      </c>
      <c r="Z615" s="33">
        <v>0</v>
      </c>
      <c r="AA615" s="33">
        <v>0</v>
      </c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  <c r="BI615" s="26"/>
      <c r="BJ615" s="32"/>
      <c r="BK615" s="25"/>
      <c r="BL615" s="25"/>
    </row>
    <row r="616" spans="1:64" ht="15">
      <c r="A616" s="18">
        <v>315220</v>
      </c>
      <c r="B616" s="18" t="s">
        <v>515</v>
      </c>
      <c r="C616" s="19" t="s">
        <v>623</v>
      </c>
      <c r="D616" s="33">
        <v>0</v>
      </c>
      <c r="E616" s="33">
        <v>0</v>
      </c>
      <c r="F616" s="33">
        <v>0</v>
      </c>
      <c r="G616" s="33">
        <v>0</v>
      </c>
      <c r="H616" s="33">
        <v>0</v>
      </c>
      <c r="I616" s="33">
        <v>0</v>
      </c>
      <c r="J616" s="33">
        <v>0</v>
      </c>
      <c r="K616" s="33">
        <v>0</v>
      </c>
      <c r="L616" s="33">
        <v>0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3">
        <v>0</v>
      </c>
      <c r="Z616" s="33">
        <v>0</v>
      </c>
      <c r="AA616" s="33">
        <v>0</v>
      </c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13"/>
      <c r="BE616" s="15">
        <f t="shared" si="27"/>
        <v>0</v>
      </c>
      <c r="BF616" s="23">
        <v>38720</v>
      </c>
      <c r="BG616" s="20">
        <f t="shared" si="28"/>
        <v>0</v>
      </c>
      <c r="BH616" s="11" t="str">
        <f t="shared" si="29"/>
        <v>Silencioso</v>
      </c>
      <c r="BI616" s="26"/>
      <c r="BJ616" s="32"/>
      <c r="BK616" s="25"/>
      <c r="BL616" s="25"/>
    </row>
    <row r="617" spans="1:64" ht="15">
      <c r="A617" s="18">
        <v>315230</v>
      </c>
      <c r="B617" s="18" t="s">
        <v>620</v>
      </c>
      <c r="C617" s="19" t="s">
        <v>624</v>
      </c>
      <c r="D617" s="33">
        <v>0</v>
      </c>
      <c r="E617" s="33">
        <v>0</v>
      </c>
      <c r="F617" s="33">
        <v>0</v>
      </c>
      <c r="G617" s="33">
        <v>0</v>
      </c>
      <c r="H617" s="33">
        <v>0</v>
      </c>
      <c r="I617" s="33">
        <v>0</v>
      </c>
      <c r="J617" s="33">
        <v>0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3">
        <v>0</v>
      </c>
      <c r="Z617" s="33">
        <v>0</v>
      </c>
      <c r="AA617" s="33">
        <v>0</v>
      </c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26"/>
      <c r="BJ617" s="32"/>
      <c r="BK617" s="25"/>
      <c r="BL617" s="25"/>
    </row>
    <row r="618" spans="1:64" ht="15">
      <c r="A618" s="18">
        <v>315240</v>
      </c>
      <c r="B618" s="18" t="s">
        <v>814</v>
      </c>
      <c r="C618" s="19" t="s">
        <v>625</v>
      </c>
      <c r="D618" s="33">
        <v>0</v>
      </c>
      <c r="E618" s="33">
        <v>0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3">
        <v>0</v>
      </c>
      <c r="Z618" s="33">
        <v>0</v>
      </c>
      <c r="AA618" s="33">
        <v>0</v>
      </c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13"/>
      <c r="BE618" s="15">
        <f t="shared" si="27"/>
        <v>0</v>
      </c>
      <c r="BF618" s="23">
        <v>16502</v>
      </c>
      <c r="BG618" s="20">
        <f t="shared" si="28"/>
        <v>0</v>
      </c>
      <c r="BH618" s="11" t="str">
        <f t="shared" si="29"/>
        <v>Silencioso</v>
      </c>
      <c r="BI618" s="26"/>
      <c r="BJ618" s="32"/>
      <c r="BK618" s="25"/>
      <c r="BL618" s="25"/>
    </row>
    <row r="619" spans="1:64" ht="15">
      <c r="A619" s="18">
        <v>315250</v>
      </c>
      <c r="B619" s="18" t="s">
        <v>626</v>
      </c>
      <c r="C619" s="19" t="s">
        <v>626</v>
      </c>
      <c r="D619" s="33">
        <v>0</v>
      </c>
      <c r="E619" s="33">
        <v>0</v>
      </c>
      <c r="F619" s="33">
        <v>0</v>
      </c>
      <c r="G619" s="33">
        <v>0</v>
      </c>
      <c r="H619" s="33">
        <v>0</v>
      </c>
      <c r="I619" s="33">
        <v>0</v>
      </c>
      <c r="J619" s="33">
        <v>0</v>
      </c>
      <c r="K619" s="33">
        <v>0</v>
      </c>
      <c r="L619" s="33">
        <v>0</v>
      </c>
      <c r="M619" s="33">
        <v>0</v>
      </c>
      <c r="N619" s="33">
        <v>0</v>
      </c>
      <c r="O619" s="33">
        <v>0</v>
      </c>
      <c r="P619" s="33">
        <v>0</v>
      </c>
      <c r="Q619" s="33">
        <v>0</v>
      </c>
      <c r="R619" s="33">
        <v>0</v>
      </c>
      <c r="S619" s="33">
        <v>1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3">
        <v>0</v>
      </c>
      <c r="Z619" s="33">
        <v>0</v>
      </c>
      <c r="AA619" s="33">
        <v>0</v>
      </c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13"/>
      <c r="BE619" s="15">
        <f t="shared" si="27"/>
        <v>1</v>
      </c>
      <c r="BF619" s="23">
        <v>143846</v>
      </c>
      <c r="BG619" s="20">
        <f t="shared" si="28"/>
        <v>0.6951879092918816</v>
      </c>
      <c r="BH619" s="11" t="str">
        <f t="shared" si="29"/>
        <v>Baixa</v>
      </c>
      <c r="BI619" s="26"/>
      <c r="BJ619" s="32"/>
      <c r="BK619" s="25"/>
      <c r="BL619" s="25"/>
    </row>
    <row r="620" spans="1:64" ht="15">
      <c r="A620" s="18">
        <v>315260</v>
      </c>
      <c r="B620" s="18" t="s">
        <v>843</v>
      </c>
      <c r="C620" s="19" t="s">
        <v>627</v>
      </c>
      <c r="D620" s="33">
        <v>0</v>
      </c>
      <c r="E620" s="33">
        <v>0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>
        <v>0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0</v>
      </c>
      <c r="AA620" s="33">
        <v>0</v>
      </c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26"/>
      <c r="BJ620" s="32"/>
      <c r="BK620" s="25"/>
      <c r="BL620" s="25"/>
    </row>
    <row r="621" spans="1:64" ht="15">
      <c r="A621" s="18">
        <v>315270</v>
      </c>
      <c r="B621" s="18" t="s">
        <v>872</v>
      </c>
      <c r="C621" s="19" t="s">
        <v>628</v>
      </c>
      <c r="D621" s="33">
        <v>0</v>
      </c>
      <c r="E621" s="33">
        <v>0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3">
        <v>0</v>
      </c>
      <c r="Z621" s="33">
        <v>0</v>
      </c>
      <c r="AA621" s="33">
        <v>0</v>
      </c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  <c r="BI621" s="26"/>
      <c r="BJ621" s="32"/>
      <c r="BK621" s="25"/>
      <c r="BL621" s="25"/>
    </row>
    <row r="622" spans="1:64" ht="15">
      <c r="A622" s="18">
        <v>315280</v>
      </c>
      <c r="B622" s="18" t="s">
        <v>833</v>
      </c>
      <c r="C622" s="19" t="s">
        <v>629</v>
      </c>
      <c r="D622" s="33">
        <v>0</v>
      </c>
      <c r="E622" s="33">
        <v>0</v>
      </c>
      <c r="F622" s="33">
        <v>0</v>
      </c>
      <c r="G622" s="33">
        <v>0</v>
      </c>
      <c r="H622" s="33">
        <v>0</v>
      </c>
      <c r="I622" s="33">
        <v>0</v>
      </c>
      <c r="J622" s="33">
        <v>0</v>
      </c>
      <c r="K622" s="33">
        <v>0</v>
      </c>
      <c r="L622" s="33">
        <v>0</v>
      </c>
      <c r="M622" s="33">
        <v>0</v>
      </c>
      <c r="N622" s="33">
        <v>0</v>
      </c>
      <c r="O622" s="33">
        <v>0</v>
      </c>
      <c r="P622" s="33">
        <v>0</v>
      </c>
      <c r="Q622" s="33">
        <v>0</v>
      </c>
      <c r="R622" s="33">
        <v>0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3">
        <v>0</v>
      </c>
      <c r="Z622" s="33">
        <v>0</v>
      </c>
      <c r="AA622" s="33">
        <v>0</v>
      </c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  <c r="BI622" s="26"/>
      <c r="BJ622" s="32"/>
      <c r="BK622" s="25"/>
      <c r="BL622" s="25"/>
    </row>
    <row r="623" spans="1:64" ht="15">
      <c r="A623" s="18">
        <v>315290</v>
      </c>
      <c r="B623" s="18" t="s">
        <v>573</v>
      </c>
      <c r="C623" s="19" t="s">
        <v>630</v>
      </c>
      <c r="D623" s="33">
        <v>0</v>
      </c>
      <c r="E623" s="33">
        <v>0</v>
      </c>
      <c r="F623" s="33">
        <v>0</v>
      </c>
      <c r="G623" s="33">
        <v>0</v>
      </c>
      <c r="H623" s="33">
        <v>0</v>
      </c>
      <c r="I623" s="33">
        <v>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0</v>
      </c>
      <c r="P623" s="33">
        <v>0</v>
      </c>
      <c r="Q623" s="33">
        <v>0</v>
      </c>
      <c r="R623" s="33">
        <v>0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3">
        <v>0</v>
      </c>
      <c r="Z623" s="33">
        <v>0</v>
      </c>
      <c r="AA623" s="33">
        <v>0</v>
      </c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13"/>
      <c r="BE623" s="15">
        <f t="shared" si="27"/>
        <v>0</v>
      </c>
      <c r="BF623" s="23">
        <v>8930</v>
      </c>
      <c r="BG623" s="20">
        <f t="shared" si="28"/>
        <v>0</v>
      </c>
      <c r="BH623" s="11" t="str">
        <f t="shared" si="29"/>
        <v>Silencioso</v>
      </c>
      <c r="BI623" s="26"/>
      <c r="BJ623" s="32"/>
      <c r="BK623" s="25"/>
      <c r="BL623" s="25"/>
    </row>
    <row r="624" spans="1:64" ht="15">
      <c r="A624" s="18">
        <v>315300</v>
      </c>
      <c r="B624" s="18" t="s">
        <v>832</v>
      </c>
      <c r="C624" s="19" t="s">
        <v>631</v>
      </c>
      <c r="D624" s="33">
        <v>0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3">
        <v>0</v>
      </c>
      <c r="Z624" s="33">
        <v>0</v>
      </c>
      <c r="AA624" s="33">
        <v>0</v>
      </c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  <c r="BI624" s="26"/>
      <c r="BJ624" s="32"/>
      <c r="BK624" s="25"/>
      <c r="BL624" s="25"/>
    </row>
    <row r="625" spans="1:64" ht="15">
      <c r="A625" s="18">
        <v>315310</v>
      </c>
      <c r="B625" s="18" t="s">
        <v>829</v>
      </c>
      <c r="C625" s="19" t="s">
        <v>632</v>
      </c>
      <c r="D625" s="33">
        <v>0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>
        <v>0</v>
      </c>
      <c r="AA625" s="33">
        <v>0</v>
      </c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  <c r="BI625" s="26"/>
      <c r="BJ625" s="32"/>
      <c r="BK625" s="25"/>
      <c r="BL625" s="25"/>
    </row>
    <row r="626" spans="1:64" ht="15">
      <c r="A626" s="18">
        <v>315320</v>
      </c>
      <c r="B626" s="18" t="s">
        <v>798</v>
      </c>
      <c r="C626" s="19" t="s">
        <v>633</v>
      </c>
      <c r="D626" s="33">
        <v>0</v>
      </c>
      <c r="E626" s="33">
        <v>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0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3">
        <v>0</v>
      </c>
      <c r="Z626" s="33">
        <v>0</v>
      </c>
      <c r="AA626" s="33">
        <v>0</v>
      </c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  <c r="BI626" s="26"/>
      <c r="BJ626" s="32"/>
      <c r="BK626" s="25"/>
      <c r="BL626" s="25"/>
    </row>
    <row r="627" spans="1:64" ht="15">
      <c r="A627" s="18">
        <v>315330</v>
      </c>
      <c r="B627" s="18" t="s">
        <v>258</v>
      </c>
      <c r="C627" s="19" t="s">
        <v>634</v>
      </c>
      <c r="D627" s="33">
        <v>0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33">
        <v>0</v>
      </c>
      <c r="AA627" s="33">
        <v>0</v>
      </c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26"/>
      <c r="BJ627" s="32"/>
      <c r="BK627" s="25"/>
      <c r="BL627" s="25"/>
    </row>
    <row r="628" spans="1:64" ht="15">
      <c r="A628" s="18">
        <v>315340</v>
      </c>
      <c r="B628" s="18" t="s">
        <v>575</v>
      </c>
      <c r="C628" s="19" t="s">
        <v>635</v>
      </c>
      <c r="D628" s="33">
        <v>0</v>
      </c>
      <c r="E628" s="33"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3">
        <v>0</v>
      </c>
      <c r="Z628" s="33">
        <v>2</v>
      </c>
      <c r="AA628" s="33">
        <v>0</v>
      </c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13"/>
      <c r="BE628" s="15">
        <f t="shared" si="27"/>
        <v>2</v>
      </c>
      <c r="BF628" s="23">
        <v>19469</v>
      </c>
      <c r="BG628" s="20">
        <f t="shared" si="28"/>
        <v>10.272741281010838</v>
      </c>
      <c r="BH628" s="11" t="str">
        <f t="shared" si="29"/>
        <v>Baixa</v>
      </c>
      <c r="BI628" s="26"/>
      <c r="BJ628" s="32"/>
      <c r="BK628" s="25"/>
      <c r="BL628" s="25"/>
    </row>
    <row r="629" spans="1:64" ht="15">
      <c r="A629" s="18">
        <v>315360</v>
      </c>
      <c r="B629" s="18" t="s">
        <v>798</v>
      </c>
      <c r="C629" s="19" t="s">
        <v>636</v>
      </c>
      <c r="D629" s="33">
        <v>0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0</v>
      </c>
      <c r="P629" s="33">
        <v>0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3">
        <v>0</v>
      </c>
      <c r="Z629" s="33">
        <v>0</v>
      </c>
      <c r="AA629" s="33">
        <v>0</v>
      </c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  <c r="BI629" s="26"/>
      <c r="BJ629" s="32"/>
      <c r="BK629" s="25"/>
      <c r="BL629" s="25"/>
    </row>
    <row r="630" spans="1:64" ht="15">
      <c r="A630" s="18">
        <v>315370</v>
      </c>
      <c r="B630" s="18" t="s">
        <v>798</v>
      </c>
      <c r="C630" s="19" t="s">
        <v>637</v>
      </c>
      <c r="D630" s="33">
        <v>0</v>
      </c>
      <c r="E630" s="33">
        <v>0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0</v>
      </c>
      <c r="Z630" s="33">
        <v>0</v>
      </c>
      <c r="AA630" s="33">
        <v>0</v>
      </c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13"/>
      <c r="BE630" s="15">
        <f t="shared" si="27"/>
        <v>0</v>
      </c>
      <c r="BF630" s="23">
        <v>3516</v>
      </c>
      <c r="BG630" s="20">
        <f t="shared" si="28"/>
        <v>0</v>
      </c>
      <c r="BH630" s="11" t="str">
        <f t="shared" si="29"/>
        <v>Silencioso</v>
      </c>
      <c r="BI630" s="26"/>
      <c r="BJ630" s="32"/>
      <c r="BK630" s="25"/>
      <c r="BL630" s="25"/>
    </row>
    <row r="631" spans="1:64" ht="15">
      <c r="A631" s="18">
        <v>315380</v>
      </c>
      <c r="B631" s="18" t="s">
        <v>78</v>
      </c>
      <c r="C631" s="19" t="s">
        <v>869</v>
      </c>
      <c r="D631" s="33">
        <v>0</v>
      </c>
      <c r="E631" s="33"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3">
        <v>0</v>
      </c>
      <c r="Z631" s="33">
        <v>0</v>
      </c>
      <c r="AA631" s="33">
        <v>0</v>
      </c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26"/>
      <c r="BJ631" s="32"/>
      <c r="BK631" s="25"/>
      <c r="BL631" s="25"/>
    </row>
    <row r="632" spans="1:64" ht="15">
      <c r="A632" s="18">
        <v>315390</v>
      </c>
      <c r="B632" s="18" t="s">
        <v>83</v>
      </c>
      <c r="C632" s="19" t="s">
        <v>638</v>
      </c>
      <c r="D632" s="33">
        <v>0</v>
      </c>
      <c r="E632" s="33">
        <v>0</v>
      </c>
      <c r="F632" s="33">
        <v>0</v>
      </c>
      <c r="G632" s="33">
        <v>0</v>
      </c>
      <c r="H632" s="33">
        <v>0</v>
      </c>
      <c r="I632" s="33">
        <v>0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3">
        <v>0</v>
      </c>
      <c r="P632" s="33">
        <v>0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3">
        <v>0</v>
      </c>
      <c r="Z632" s="33">
        <v>0</v>
      </c>
      <c r="AA632" s="33">
        <v>0</v>
      </c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  <c r="BI632" s="26"/>
      <c r="BJ632" s="32"/>
      <c r="BK632" s="25"/>
      <c r="BL632" s="25"/>
    </row>
    <row r="633" spans="1:64" ht="15">
      <c r="A633" s="18">
        <v>315400</v>
      </c>
      <c r="B633" s="18" t="s">
        <v>620</v>
      </c>
      <c r="C633" s="19" t="s">
        <v>639</v>
      </c>
      <c r="D633" s="33">
        <v>0</v>
      </c>
      <c r="E633" s="33">
        <v>0</v>
      </c>
      <c r="F633" s="33">
        <v>0</v>
      </c>
      <c r="G633" s="33">
        <v>0</v>
      </c>
      <c r="H633" s="33">
        <v>0</v>
      </c>
      <c r="I633" s="33">
        <v>0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3">
        <v>0</v>
      </c>
      <c r="P633" s="33">
        <v>0</v>
      </c>
      <c r="Q633" s="33">
        <v>0</v>
      </c>
      <c r="R633" s="33">
        <v>1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0</v>
      </c>
      <c r="Z633" s="33">
        <v>0</v>
      </c>
      <c r="AA633" s="33">
        <v>0</v>
      </c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13"/>
      <c r="BE633" s="15">
        <f t="shared" si="27"/>
        <v>1</v>
      </c>
      <c r="BF633" s="23">
        <v>24394</v>
      </c>
      <c r="BG633" s="20">
        <f t="shared" si="28"/>
        <v>4.099368697220628</v>
      </c>
      <c r="BH633" s="11" t="str">
        <f t="shared" si="29"/>
        <v>Baixa</v>
      </c>
      <c r="BI633" s="26"/>
      <c r="BJ633" s="32"/>
      <c r="BK633" s="25"/>
      <c r="BL633" s="25"/>
    </row>
    <row r="634" spans="1:64" ht="15">
      <c r="A634" s="18">
        <v>315410</v>
      </c>
      <c r="B634" s="18" t="s">
        <v>453</v>
      </c>
      <c r="C634" s="19" t="s">
        <v>640</v>
      </c>
      <c r="D634" s="33">
        <v>0</v>
      </c>
      <c r="E634" s="33">
        <v>0</v>
      </c>
      <c r="F634" s="33">
        <v>0</v>
      </c>
      <c r="G634" s="33">
        <v>0</v>
      </c>
      <c r="H634" s="33">
        <v>0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0</v>
      </c>
      <c r="P634" s="33">
        <v>0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33">
        <v>0</v>
      </c>
      <c r="AA634" s="33">
        <v>0</v>
      </c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13"/>
      <c r="BE634" s="15">
        <f t="shared" si="27"/>
        <v>0</v>
      </c>
      <c r="BF634" s="23">
        <v>10667</v>
      </c>
      <c r="BG634" s="20">
        <f t="shared" si="28"/>
        <v>0</v>
      </c>
      <c r="BH634" s="11" t="str">
        <f t="shared" si="29"/>
        <v>Silencioso</v>
      </c>
      <c r="BI634" s="26"/>
      <c r="BJ634" s="32"/>
      <c r="BK634" s="25"/>
      <c r="BL634" s="25"/>
    </row>
    <row r="635" spans="1:64" ht="15">
      <c r="A635" s="18">
        <v>315415</v>
      </c>
      <c r="B635" s="18" t="s">
        <v>469</v>
      </c>
      <c r="C635" s="19" t="s">
        <v>641</v>
      </c>
      <c r="D635" s="33">
        <v>0</v>
      </c>
      <c r="E635" s="33">
        <v>0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0</v>
      </c>
      <c r="Z635" s="33">
        <v>0</v>
      </c>
      <c r="AA635" s="33">
        <v>0</v>
      </c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  <c r="BI635" s="26"/>
      <c r="BJ635" s="32"/>
      <c r="BK635" s="25"/>
      <c r="BL635" s="25"/>
    </row>
    <row r="636" spans="1:64" ht="15">
      <c r="A636" s="18">
        <v>315420</v>
      </c>
      <c r="B636" s="18" t="s">
        <v>872</v>
      </c>
      <c r="C636" s="19" t="s">
        <v>642</v>
      </c>
      <c r="D636" s="33">
        <v>0</v>
      </c>
      <c r="E636" s="33">
        <v>0</v>
      </c>
      <c r="F636" s="33">
        <v>0</v>
      </c>
      <c r="G636" s="33">
        <v>0</v>
      </c>
      <c r="H636" s="33">
        <v>0</v>
      </c>
      <c r="I636" s="33">
        <v>0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3">
        <v>0</v>
      </c>
      <c r="P636" s="33">
        <v>0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3">
        <v>0</v>
      </c>
      <c r="Z636" s="33">
        <v>0</v>
      </c>
      <c r="AA636" s="33">
        <v>0</v>
      </c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26"/>
      <c r="BJ636" s="32"/>
      <c r="BK636" s="25"/>
      <c r="BL636" s="25"/>
    </row>
    <row r="637" spans="1:64" ht="15">
      <c r="A637" s="18">
        <v>315430</v>
      </c>
      <c r="B637" s="18" t="s">
        <v>330</v>
      </c>
      <c r="C637" s="19" t="s">
        <v>643</v>
      </c>
      <c r="D637" s="33">
        <v>0</v>
      </c>
      <c r="E637" s="33">
        <v>0</v>
      </c>
      <c r="F637" s="33">
        <v>0</v>
      </c>
      <c r="G637" s="33">
        <v>0</v>
      </c>
      <c r="H637" s="33">
        <v>0</v>
      </c>
      <c r="I637" s="33">
        <v>0</v>
      </c>
      <c r="J637" s="33">
        <v>0</v>
      </c>
      <c r="K637" s="33">
        <v>0</v>
      </c>
      <c r="L637" s="33">
        <v>0</v>
      </c>
      <c r="M637" s="33">
        <v>0</v>
      </c>
      <c r="N637" s="33">
        <v>0</v>
      </c>
      <c r="O637" s="33">
        <v>0</v>
      </c>
      <c r="P637" s="33">
        <v>0</v>
      </c>
      <c r="Q637" s="33">
        <v>0</v>
      </c>
      <c r="R637" s="33">
        <v>1</v>
      </c>
      <c r="S637" s="33">
        <v>0</v>
      </c>
      <c r="T637" s="33">
        <v>0</v>
      </c>
      <c r="U637" s="33">
        <v>0</v>
      </c>
      <c r="V637" s="33">
        <v>0</v>
      </c>
      <c r="W637" s="33">
        <v>0</v>
      </c>
      <c r="X637" s="33">
        <v>1</v>
      </c>
      <c r="Y637" s="33">
        <v>0</v>
      </c>
      <c r="Z637" s="33">
        <v>0</v>
      </c>
      <c r="AA637" s="33">
        <v>0</v>
      </c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13"/>
      <c r="BE637" s="15">
        <f t="shared" si="27"/>
        <v>2</v>
      </c>
      <c r="BF637" s="23">
        <v>17675</v>
      </c>
      <c r="BG637" s="20">
        <f t="shared" si="28"/>
        <v>11.315417256011315</v>
      </c>
      <c r="BH637" s="11" t="str">
        <f t="shared" si="29"/>
        <v>Baixa</v>
      </c>
      <c r="BI637" s="26"/>
      <c r="BJ637" s="32"/>
      <c r="BK637" s="25"/>
      <c r="BL637" s="25"/>
    </row>
    <row r="638" spans="1:64" ht="15">
      <c r="A638" s="18">
        <v>315440</v>
      </c>
      <c r="B638" s="18" t="s">
        <v>78</v>
      </c>
      <c r="C638" s="19" t="s">
        <v>644</v>
      </c>
      <c r="D638" s="33">
        <v>0</v>
      </c>
      <c r="E638" s="33">
        <v>0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3">
        <v>0</v>
      </c>
      <c r="Z638" s="33">
        <v>0</v>
      </c>
      <c r="AA638" s="33">
        <v>0</v>
      </c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26"/>
      <c r="BJ638" s="32"/>
      <c r="BK638" s="25"/>
      <c r="BL638" s="25"/>
    </row>
    <row r="639" spans="1:64" ht="15">
      <c r="A639" s="18">
        <v>315445</v>
      </c>
      <c r="B639" s="18" t="s">
        <v>835</v>
      </c>
      <c r="C639" s="19" t="s">
        <v>645</v>
      </c>
      <c r="D639" s="33">
        <v>0</v>
      </c>
      <c r="E639" s="33">
        <v>0</v>
      </c>
      <c r="F639" s="33">
        <v>0</v>
      </c>
      <c r="G639" s="33">
        <v>0</v>
      </c>
      <c r="H639" s="33">
        <v>0</v>
      </c>
      <c r="I639" s="33">
        <v>0</v>
      </c>
      <c r="J639" s="33">
        <v>0</v>
      </c>
      <c r="K639" s="33">
        <v>0</v>
      </c>
      <c r="L639" s="33">
        <v>0</v>
      </c>
      <c r="M639" s="33">
        <v>0</v>
      </c>
      <c r="N639" s="33">
        <v>0</v>
      </c>
      <c r="O639" s="33">
        <v>0</v>
      </c>
      <c r="P639" s="33">
        <v>0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3">
        <v>0</v>
      </c>
      <c r="Z639" s="33">
        <v>0</v>
      </c>
      <c r="AA639" s="33">
        <v>0</v>
      </c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  <c r="BI639" s="26"/>
      <c r="BJ639" s="32"/>
      <c r="BK639" s="25"/>
      <c r="BL639" s="25"/>
    </row>
    <row r="640" spans="1:64" ht="15">
      <c r="A640" s="18">
        <v>315450</v>
      </c>
      <c r="B640" s="18" t="s">
        <v>515</v>
      </c>
      <c r="C640" s="19" t="s">
        <v>646</v>
      </c>
      <c r="D640" s="33">
        <v>0</v>
      </c>
      <c r="E640" s="33">
        <v>0</v>
      </c>
      <c r="F640" s="33">
        <v>0</v>
      </c>
      <c r="G640" s="33">
        <v>0</v>
      </c>
      <c r="H640" s="33">
        <v>0</v>
      </c>
      <c r="I640" s="33">
        <v>0</v>
      </c>
      <c r="J640" s="33">
        <v>0</v>
      </c>
      <c r="K640" s="33">
        <v>0</v>
      </c>
      <c r="L640" s="33">
        <v>0</v>
      </c>
      <c r="M640" s="33">
        <v>0</v>
      </c>
      <c r="N640" s="33">
        <v>0</v>
      </c>
      <c r="O640" s="33">
        <v>0</v>
      </c>
      <c r="P640" s="33">
        <v>0</v>
      </c>
      <c r="Q640" s="33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3">
        <v>0</v>
      </c>
      <c r="Z640" s="33">
        <v>0</v>
      </c>
      <c r="AA640" s="33">
        <v>0</v>
      </c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  <c r="BI640" s="26"/>
      <c r="BJ640" s="32"/>
      <c r="BK640" s="25"/>
      <c r="BL640" s="25"/>
    </row>
    <row r="641" spans="1:64" ht="15">
      <c r="A641" s="18">
        <v>315460</v>
      </c>
      <c r="B641" s="18" t="s">
        <v>83</v>
      </c>
      <c r="C641" s="19" t="s">
        <v>647</v>
      </c>
      <c r="D641" s="33">
        <v>0</v>
      </c>
      <c r="E641" s="33">
        <v>1</v>
      </c>
      <c r="F641" s="33">
        <v>1</v>
      </c>
      <c r="G641" s="33">
        <v>0</v>
      </c>
      <c r="H641" s="33">
        <v>0</v>
      </c>
      <c r="I641" s="33">
        <v>0</v>
      </c>
      <c r="J641" s="33">
        <v>0</v>
      </c>
      <c r="K641" s="33">
        <v>0</v>
      </c>
      <c r="L641" s="33">
        <v>0</v>
      </c>
      <c r="M641" s="33">
        <v>0</v>
      </c>
      <c r="N641" s="33">
        <v>0</v>
      </c>
      <c r="O641" s="33">
        <v>0</v>
      </c>
      <c r="P641" s="33">
        <v>0</v>
      </c>
      <c r="Q641" s="33">
        <v>0</v>
      </c>
      <c r="R641" s="33">
        <v>1</v>
      </c>
      <c r="S641" s="33">
        <v>1</v>
      </c>
      <c r="T641" s="33">
        <v>0</v>
      </c>
      <c r="U641" s="33">
        <v>0</v>
      </c>
      <c r="V641" s="33">
        <v>0</v>
      </c>
      <c r="W641" s="33">
        <v>1</v>
      </c>
      <c r="X641" s="33">
        <v>0</v>
      </c>
      <c r="Y641" s="33">
        <v>0</v>
      </c>
      <c r="Z641" s="33">
        <v>0</v>
      </c>
      <c r="AA641" s="33">
        <v>0</v>
      </c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13"/>
      <c r="BE641" s="16">
        <f t="shared" si="27"/>
        <v>5</v>
      </c>
      <c r="BF641" s="23">
        <v>322659</v>
      </c>
      <c r="BG641" s="22">
        <f t="shared" si="28"/>
        <v>1.5496235964284275</v>
      </c>
      <c r="BH641" s="12" t="str">
        <f t="shared" si="29"/>
        <v>Baixa</v>
      </c>
      <c r="BI641" s="26"/>
      <c r="BJ641" s="32"/>
      <c r="BK641" s="25"/>
      <c r="BL641" s="25"/>
    </row>
    <row r="642" spans="1:64" ht="15">
      <c r="A642" s="18">
        <v>315470</v>
      </c>
      <c r="B642" s="18" t="s">
        <v>843</v>
      </c>
      <c r="C642" s="19" t="s">
        <v>648</v>
      </c>
      <c r="D642" s="33">
        <v>0</v>
      </c>
      <c r="E642" s="33">
        <v>0</v>
      </c>
      <c r="F642" s="33">
        <v>0</v>
      </c>
      <c r="G642" s="33">
        <v>0</v>
      </c>
      <c r="H642" s="33">
        <v>0</v>
      </c>
      <c r="I642" s="33">
        <v>0</v>
      </c>
      <c r="J642" s="33">
        <v>0</v>
      </c>
      <c r="K642" s="33">
        <v>0</v>
      </c>
      <c r="L642" s="33">
        <v>0</v>
      </c>
      <c r="M642" s="33">
        <v>0</v>
      </c>
      <c r="N642" s="33">
        <v>0</v>
      </c>
      <c r="O642" s="33">
        <v>0</v>
      </c>
      <c r="P642" s="33">
        <v>0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3">
        <v>0</v>
      </c>
      <c r="Z642" s="33">
        <v>0</v>
      </c>
      <c r="AA642" s="33">
        <v>0</v>
      </c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26"/>
      <c r="BJ642" s="32"/>
      <c r="BK642" s="25"/>
      <c r="BL642" s="25"/>
    </row>
    <row r="643" spans="1:64" ht="15">
      <c r="A643" s="18">
        <v>315480</v>
      </c>
      <c r="B643" s="18" t="s">
        <v>83</v>
      </c>
      <c r="C643" s="19" t="s">
        <v>649</v>
      </c>
      <c r="D643" s="33">
        <v>0</v>
      </c>
      <c r="E643" s="33">
        <v>0</v>
      </c>
      <c r="F643" s="33">
        <v>0</v>
      </c>
      <c r="G643" s="33">
        <v>0</v>
      </c>
      <c r="H643" s="33">
        <v>0</v>
      </c>
      <c r="I643" s="33">
        <v>0</v>
      </c>
      <c r="J643" s="33">
        <v>0</v>
      </c>
      <c r="K643" s="33">
        <v>0</v>
      </c>
      <c r="L643" s="33">
        <v>0</v>
      </c>
      <c r="M643" s="33">
        <v>0</v>
      </c>
      <c r="N643" s="33">
        <v>0</v>
      </c>
      <c r="O643" s="33">
        <v>0</v>
      </c>
      <c r="P643" s="33">
        <v>0</v>
      </c>
      <c r="Q643" s="33">
        <v>0</v>
      </c>
      <c r="R643" s="33">
        <v>0</v>
      </c>
      <c r="S643" s="33">
        <v>0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3">
        <v>0</v>
      </c>
      <c r="Z643" s="33">
        <v>0</v>
      </c>
      <c r="AA643" s="33">
        <v>0</v>
      </c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  <c r="BI643" s="26"/>
      <c r="BJ643" s="32"/>
      <c r="BK643" s="25"/>
      <c r="BL643" s="25"/>
    </row>
    <row r="644" spans="1:64" ht="15">
      <c r="A644" s="18">
        <v>315490</v>
      </c>
      <c r="B644" s="18" t="s">
        <v>620</v>
      </c>
      <c r="C644" s="19" t="s">
        <v>650</v>
      </c>
      <c r="D644" s="33">
        <v>0</v>
      </c>
      <c r="E644" s="33">
        <v>0</v>
      </c>
      <c r="F644" s="33">
        <v>0</v>
      </c>
      <c r="G644" s="33">
        <v>0</v>
      </c>
      <c r="H644" s="33">
        <v>0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3">
        <v>0</v>
      </c>
      <c r="Z644" s="33">
        <v>0</v>
      </c>
      <c r="AA644" s="33">
        <v>0</v>
      </c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  <c r="BI644" s="26"/>
      <c r="BJ644" s="32"/>
      <c r="BK644" s="25"/>
      <c r="BL644" s="25"/>
    </row>
    <row r="645" spans="1:64" ht="15">
      <c r="A645" s="18">
        <v>315510</v>
      </c>
      <c r="B645" s="18" t="s">
        <v>582</v>
      </c>
      <c r="C645" s="19" t="s">
        <v>651</v>
      </c>
      <c r="D645" s="33">
        <v>0</v>
      </c>
      <c r="E645" s="33">
        <v>0</v>
      </c>
      <c r="F645" s="33">
        <v>0</v>
      </c>
      <c r="G645" s="33">
        <v>0</v>
      </c>
      <c r="H645" s="33">
        <v>0</v>
      </c>
      <c r="I645" s="33">
        <v>0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33">
        <v>0</v>
      </c>
      <c r="AA645" s="33">
        <v>0</v>
      </c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6"/>
      <c r="BJ645" s="32"/>
      <c r="BK645" s="25"/>
      <c r="BL645" s="25"/>
    </row>
    <row r="646" spans="1:64" ht="15">
      <c r="A646" s="18">
        <v>315500</v>
      </c>
      <c r="B646" s="18" t="s">
        <v>620</v>
      </c>
      <c r="C646" s="19" t="s">
        <v>652</v>
      </c>
      <c r="D646" s="33">
        <v>0</v>
      </c>
      <c r="E646" s="33">
        <v>0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3">
        <v>0</v>
      </c>
      <c r="Z646" s="33">
        <v>0</v>
      </c>
      <c r="AA646" s="33">
        <v>0</v>
      </c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  <c r="BI646" s="26"/>
      <c r="BJ646" s="32"/>
      <c r="BK646" s="25"/>
      <c r="BL646" s="25"/>
    </row>
    <row r="647" spans="1:64" ht="15">
      <c r="A647" s="18">
        <v>315520</v>
      </c>
      <c r="B647" s="18" t="s">
        <v>78</v>
      </c>
      <c r="C647" s="19" t="s">
        <v>653</v>
      </c>
      <c r="D647" s="33">
        <v>0</v>
      </c>
      <c r="E647" s="33">
        <v>0</v>
      </c>
      <c r="F647" s="33">
        <v>0</v>
      </c>
      <c r="G647" s="33">
        <v>0</v>
      </c>
      <c r="H647" s="33">
        <v>0</v>
      </c>
      <c r="I647" s="33">
        <v>0</v>
      </c>
      <c r="J647" s="33">
        <v>0</v>
      </c>
      <c r="K647" s="33">
        <v>0</v>
      </c>
      <c r="L647" s="33">
        <v>0</v>
      </c>
      <c r="M647" s="33">
        <v>0</v>
      </c>
      <c r="N647" s="33">
        <v>0</v>
      </c>
      <c r="O647" s="33">
        <v>0</v>
      </c>
      <c r="P647" s="33">
        <v>0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3">
        <v>0</v>
      </c>
      <c r="Z647" s="33">
        <v>0</v>
      </c>
      <c r="AA647" s="33">
        <v>0</v>
      </c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26"/>
      <c r="BJ647" s="32"/>
      <c r="BK647" s="25"/>
      <c r="BL647" s="25"/>
    </row>
    <row r="648" spans="1:64" ht="15">
      <c r="A648" s="18">
        <v>315530</v>
      </c>
      <c r="B648" s="18" t="s">
        <v>83</v>
      </c>
      <c r="C648" s="19" t="s">
        <v>654</v>
      </c>
      <c r="D648" s="33">
        <v>0</v>
      </c>
      <c r="E648" s="33">
        <v>0</v>
      </c>
      <c r="F648" s="33">
        <v>0</v>
      </c>
      <c r="G648" s="33">
        <v>0</v>
      </c>
      <c r="H648" s="33">
        <v>0</v>
      </c>
      <c r="I648" s="33">
        <v>0</v>
      </c>
      <c r="J648" s="33">
        <v>0</v>
      </c>
      <c r="K648" s="33">
        <v>0</v>
      </c>
      <c r="L648" s="33">
        <v>0</v>
      </c>
      <c r="M648" s="33">
        <v>0</v>
      </c>
      <c r="N648" s="33">
        <v>0</v>
      </c>
      <c r="O648" s="33">
        <v>0</v>
      </c>
      <c r="P648" s="33">
        <v>0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3">
        <v>0</v>
      </c>
      <c r="Z648" s="33">
        <v>0</v>
      </c>
      <c r="AA648" s="33">
        <v>0</v>
      </c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13"/>
      <c r="BE648" s="15">
        <f t="shared" si="30"/>
        <v>0</v>
      </c>
      <c r="BF648" s="23">
        <v>5684</v>
      </c>
      <c r="BG648" s="20">
        <f t="shared" si="31"/>
        <v>0</v>
      </c>
      <c r="BH648" s="11" t="str">
        <f t="shared" si="32"/>
        <v>Silencioso</v>
      </c>
      <c r="BI648" s="26"/>
      <c r="BJ648" s="32"/>
      <c r="BK648" s="25"/>
      <c r="BL648" s="25"/>
    </row>
    <row r="649" spans="1:64" ht="15">
      <c r="A649" s="18">
        <v>315540</v>
      </c>
      <c r="B649" s="18" t="s">
        <v>433</v>
      </c>
      <c r="C649" s="19" t="s">
        <v>655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1</v>
      </c>
      <c r="L649" s="33">
        <v>0</v>
      </c>
      <c r="M649" s="33">
        <v>0</v>
      </c>
      <c r="N649" s="33">
        <v>0</v>
      </c>
      <c r="O649" s="33">
        <v>0</v>
      </c>
      <c r="P649" s="33">
        <v>0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3">
        <v>0</v>
      </c>
      <c r="Z649" s="33">
        <v>0</v>
      </c>
      <c r="AA649" s="33">
        <v>0</v>
      </c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13"/>
      <c r="BE649" s="15">
        <f t="shared" si="30"/>
        <v>1</v>
      </c>
      <c r="BF649" s="23">
        <v>9050</v>
      </c>
      <c r="BG649" s="20">
        <f t="shared" si="31"/>
        <v>11.049723756906078</v>
      </c>
      <c r="BH649" s="11" t="str">
        <f t="shared" si="32"/>
        <v>Baixa</v>
      </c>
      <c r="BI649" s="26"/>
      <c r="BJ649" s="32"/>
      <c r="BK649" s="25"/>
      <c r="BL649" s="25"/>
    </row>
    <row r="650" spans="1:64" ht="15">
      <c r="A650" s="18">
        <v>315550</v>
      </c>
      <c r="B650" s="18" t="s">
        <v>575</v>
      </c>
      <c r="C650" s="19" t="s">
        <v>656</v>
      </c>
      <c r="D650" s="33">
        <v>0</v>
      </c>
      <c r="E650" s="33">
        <v>0</v>
      </c>
      <c r="F650" s="33">
        <v>0</v>
      </c>
      <c r="G650" s="33">
        <v>0</v>
      </c>
      <c r="H650" s="33">
        <v>0</v>
      </c>
      <c r="I650" s="33">
        <v>0</v>
      </c>
      <c r="J650" s="33">
        <v>0</v>
      </c>
      <c r="K650" s="33">
        <v>0</v>
      </c>
      <c r="L650" s="33">
        <v>0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3">
        <v>0</v>
      </c>
      <c r="Z650" s="33">
        <v>0</v>
      </c>
      <c r="AA650" s="33">
        <v>0</v>
      </c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13"/>
      <c r="BE650" s="15">
        <f t="shared" si="30"/>
        <v>0</v>
      </c>
      <c r="BF650" s="23">
        <v>12398</v>
      </c>
      <c r="BG650" s="20">
        <f t="shared" si="31"/>
        <v>0</v>
      </c>
      <c r="BH650" s="11" t="str">
        <f t="shared" si="32"/>
        <v>Silencioso</v>
      </c>
      <c r="BI650" s="26"/>
      <c r="BJ650" s="32"/>
      <c r="BK650" s="25"/>
      <c r="BL650" s="25"/>
    </row>
    <row r="651" spans="1:64" ht="15">
      <c r="A651" s="18">
        <v>315560</v>
      </c>
      <c r="B651" s="18" t="s">
        <v>515</v>
      </c>
      <c r="C651" s="19" t="s">
        <v>657</v>
      </c>
      <c r="D651" s="33">
        <v>0</v>
      </c>
      <c r="E651" s="33">
        <v>0</v>
      </c>
      <c r="F651" s="33">
        <v>0</v>
      </c>
      <c r="G651" s="33">
        <v>0</v>
      </c>
      <c r="H651" s="33">
        <v>0</v>
      </c>
      <c r="I651" s="33">
        <v>0</v>
      </c>
      <c r="J651" s="33">
        <v>0</v>
      </c>
      <c r="K651" s="33">
        <v>0</v>
      </c>
      <c r="L651" s="33">
        <v>0</v>
      </c>
      <c r="M651" s="33">
        <v>0</v>
      </c>
      <c r="N651" s="33">
        <v>0</v>
      </c>
      <c r="O651" s="33">
        <v>0</v>
      </c>
      <c r="P651" s="33">
        <v>0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3">
        <v>0</v>
      </c>
      <c r="Z651" s="33">
        <v>0</v>
      </c>
      <c r="AA651" s="33">
        <v>0</v>
      </c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13"/>
      <c r="BE651" s="15">
        <f t="shared" si="30"/>
        <v>0</v>
      </c>
      <c r="BF651" s="23">
        <v>30732</v>
      </c>
      <c r="BG651" s="20">
        <f t="shared" si="31"/>
        <v>0</v>
      </c>
      <c r="BH651" s="11" t="str">
        <f t="shared" si="32"/>
        <v>Silencioso</v>
      </c>
      <c r="BI651" s="26"/>
      <c r="BJ651" s="32"/>
      <c r="BK651" s="25"/>
      <c r="BL651" s="25"/>
    </row>
    <row r="652" spans="1:64" ht="15">
      <c r="A652" s="18">
        <v>315570</v>
      </c>
      <c r="B652" s="18" t="s">
        <v>376</v>
      </c>
      <c r="C652" s="19" t="s">
        <v>658</v>
      </c>
      <c r="D652" s="33">
        <v>0</v>
      </c>
      <c r="E652" s="33">
        <v>0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3">
        <v>0</v>
      </c>
      <c r="M652" s="33">
        <v>0</v>
      </c>
      <c r="N652" s="33">
        <v>0</v>
      </c>
      <c r="O652" s="33">
        <v>0</v>
      </c>
      <c r="P652" s="33">
        <v>0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3">
        <v>0</v>
      </c>
      <c r="Z652" s="33">
        <v>0</v>
      </c>
      <c r="AA652" s="33">
        <v>0</v>
      </c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  <c r="BI652" s="26"/>
      <c r="BJ652" s="32"/>
      <c r="BK652" s="25"/>
      <c r="BL652" s="25"/>
    </row>
    <row r="653" spans="1:64" ht="15">
      <c r="A653" s="18">
        <v>315580</v>
      </c>
      <c r="B653" s="18" t="s">
        <v>829</v>
      </c>
      <c r="C653" s="19" t="s">
        <v>659</v>
      </c>
      <c r="D653" s="33">
        <v>0</v>
      </c>
      <c r="E653" s="33">
        <v>0</v>
      </c>
      <c r="F653" s="33">
        <v>0</v>
      </c>
      <c r="G653" s="33">
        <v>0</v>
      </c>
      <c r="H653" s="33">
        <v>0</v>
      </c>
      <c r="I653" s="33">
        <v>0</v>
      </c>
      <c r="J653" s="33">
        <v>0</v>
      </c>
      <c r="K653" s="33">
        <v>0</v>
      </c>
      <c r="L653" s="33">
        <v>0</v>
      </c>
      <c r="M653" s="33">
        <v>0</v>
      </c>
      <c r="N653" s="33">
        <v>0</v>
      </c>
      <c r="O653" s="33">
        <v>1</v>
      </c>
      <c r="P653" s="33">
        <v>0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1</v>
      </c>
      <c r="W653" s="33">
        <v>0</v>
      </c>
      <c r="X653" s="33">
        <v>0</v>
      </c>
      <c r="Y653" s="33">
        <v>0</v>
      </c>
      <c r="Z653" s="33">
        <v>0</v>
      </c>
      <c r="AA653" s="33">
        <v>0</v>
      </c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13"/>
      <c r="BE653" s="15">
        <f t="shared" si="30"/>
        <v>2</v>
      </c>
      <c r="BF653" s="23">
        <v>17939</v>
      </c>
      <c r="BG653" s="20">
        <f t="shared" si="31"/>
        <v>11.148893472322872</v>
      </c>
      <c r="BH653" s="11" t="str">
        <f t="shared" si="32"/>
        <v>Baixa</v>
      </c>
      <c r="BI653" s="26"/>
      <c r="BJ653" s="32"/>
      <c r="BK653" s="25"/>
      <c r="BL653" s="25"/>
    </row>
    <row r="654" spans="1:64" ht="15">
      <c r="A654" s="18">
        <v>315590</v>
      </c>
      <c r="B654" s="18" t="s">
        <v>433</v>
      </c>
      <c r="C654" s="19" t="s">
        <v>660</v>
      </c>
      <c r="D654" s="33">
        <v>0</v>
      </c>
      <c r="E654" s="33">
        <v>0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3">
        <v>0</v>
      </c>
      <c r="P654" s="33">
        <v>0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3">
        <v>0</v>
      </c>
      <c r="Z654" s="33">
        <v>0</v>
      </c>
      <c r="AA654" s="33">
        <v>0</v>
      </c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26"/>
      <c r="BJ654" s="32"/>
      <c r="BK654" s="25"/>
      <c r="BL654" s="25"/>
    </row>
    <row r="655" spans="1:64" ht="15">
      <c r="A655" s="18">
        <v>315600</v>
      </c>
      <c r="B655" s="18" t="s">
        <v>258</v>
      </c>
      <c r="C655" s="19" t="s">
        <v>661</v>
      </c>
      <c r="D655" s="33">
        <v>0</v>
      </c>
      <c r="E655" s="33">
        <v>0</v>
      </c>
      <c r="F655" s="33">
        <v>0</v>
      </c>
      <c r="G655" s="33">
        <v>0</v>
      </c>
      <c r="H655" s="33">
        <v>0</v>
      </c>
      <c r="I655" s="33">
        <v>0</v>
      </c>
      <c r="J655" s="33">
        <v>0</v>
      </c>
      <c r="K655" s="33">
        <v>0</v>
      </c>
      <c r="L655" s="33">
        <v>0</v>
      </c>
      <c r="M655" s="33">
        <v>0</v>
      </c>
      <c r="N655" s="33">
        <v>0</v>
      </c>
      <c r="O655" s="33">
        <v>0</v>
      </c>
      <c r="P655" s="33">
        <v>0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3">
        <v>0</v>
      </c>
      <c r="Z655" s="33">
        <v>0</v>
      </c>
      <c r="AA655" s="33">
        <v>0</v>
      </c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  <c r="BI655" s="26"/>
      <c r="BJ655" s="32"/>
      <c r="BK655" s="25"/>
      <c r="BL655" s="25"/>
    </row>
    <row r="656" spans="1:64" ht="15">
      <c r="A656" s="18">
        <v>315610</v>
      </c>
      <c r="B656" s="18" t="s">
        <v>872</v>
      </c>
      <c r="C656" s="19" t="s">
        <v>662</v>
      </c>
      <c r="D656" s="33">
        <v>0</v>
      </c>
      <c r="E656" s="33">
        <v>0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  <c r="L656" s="33">
        <v>0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3">
        <v>0</v>
      </c>
      <c r="Z656" s="33">
        <v>0</v>
      </c>
      <c r="AA656" s="33">
        <v>0</v>
      </c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26"/>
      <c r="BJ656" s="32"/>
      <c r="BK656" s="25"/>
      <c r="BL656" s="25"/>
    </row>
    <row r="657" spans="1:64" ht="15">
      <c r="A657" s="18">
        <v>315620</v>
      </c>
      <c r="B657" s="18" t="s">
        <v>433</v>
      </c>
      <c r="C657" s="19" t="s">
        <v>663</v>
      </c>
      <c r="D657" s="33">
        <v>0</v>
      </c>
      <c r="E657" s="33">
        <v>0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3">
        <v>0</v>
      </c>
      <c r="L657" s="33">
        <v>0</v>
      </c>
      <c r="M657" s="33">
        <v>0</v>
      </c>
      <c r="N657" s="33">
        <v>0</v>
      </c>
      <c r="O657" s="33">
        <v>0</v>
      </c>
      <c r="P657" s="33">
        <v>0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3">
        <v>0</v>
      </c>
      <c r="Z657" s="33">
        <v>0</v>
      </c>
      <c r="AA657" s="33">
        <v>0</v>
      </c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26"/>
      <c r="BJ657" s="32"/>
      <c r="BK657" s="25"/>
      <c r="BL657" s="25"/>
    </row>
    <row r="658" spans="1:64" ht="15">
      <c r="A658" s="18">
        <v>315630</v>
      </c>
      <c r="B658" s="18" t="s">
        <v>829</v>
      </c>
      <c r="C658" s="19" t="s">
        <v>664</v>
      </c>
      <c r="D658" s="33">
        <v>0</v>
      </c>
      <c r="E658" s="33">
        <v>0</v>
      </c>
      <c r="F658" s="33">
        <v>0</v>
      </c>
      <c r="G658" s="33">
        <v>0</v>
      </c>
      <c r="H658" s="33">
        <v>0</v>
      </c>
      <c r="I658" s="33">
        <v>0</v>
      </c>
      <c r="J658" s="33">
        <v>0</v>
      </c>
      <c r="K658" s="33">
        <v>0</v>
      </c>
      <c r="L658" s="33">
        <v>0</v>
      </c>
      <c r="M658" s="33">
        <v>2</v>
      </c>
      <c r="N658" s="33">
        <v>0</v>
      </c>
      <c r="O658" s="33">
        <v>0</v>
      </c>
      <c r="P658" s="33">
        <v>0</v>
      </c>
      <c r="Q658" s="33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1</v>
      </c>
      <c r="Y658" s="33">
        <v>0</v>
      </c>
      <c r="Z658" s="33">
        <v>0</v>
      </c>
      <c r="AA658" s="33">
        <v>0</v>
      </c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13"/>
      <c r="BE658" s="15">
        <f t="shared" si="30"/>
        <v>3</v>
      </c>
      <c r="BF658" s="23">
        <v>7653</v>
      </c>
      <c r="BG658" s="20">
        <f t="shared" si="31"/>
        <v>39.20031360250882</v>
      </c>
      <c r="BH658" s="11" t="str">
        <f t="shared" si="32"/>
        <v>Baixa</v>
      </c>
      <c r="BI658" s="26"/>
      <c r="BJ658" s="32"/>
      <c r="BK658" s="25"/>
      <c r="BL658" s="25"/>
    </row>
    <row r="659" spans="1:64" ht="15">
      <c r="A659" s="18">
        <v>315640</v>
      </c>
      <c r="B659" s="18" t="s">
        <v>833</v>
      </c>
      <c r="C659" s="19" t="s">
        <v>665</v>
      </c>
      <c r="D659" s="33">
        <v>0</v>
      </c>
      <c r="E659" s="33">
        <v>0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  <c r="K659" s="33">
        <v>0</v>
      </c>
      <c r="L659" s="33">
        <v>0</v>
      </c>
      <c r="M659" s="33">
        <v>0</v>
      </c>
      <c r="N659" s="33">
        <v>0</v>
      </c>
      <c r="O659" s="33">
        <v>0</v>
      </c>
      <c r="P659" s="33">
        <v>0</v>
      </c>
      <c r="Q659" s="33">
        <v>0</v>
      </c>
      <c r="R659" s="33">
        <v>0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3">
        <v>0</v>
      </c>
      <c r="Z659" s="33">
        <v>0</v>
      </c>
      <c r="AA659" s="33">
        <v>0</v>
      </c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  <c r="BI659" s="26"/>
      <c r="BJ659" s="32"/>
      <c r="BK659" s="25"/>
      <c r="BL659" s="25"/>
    </row>
    <row r="660" spans="1:64" ht="15">
      <c r="A660" s="18">
        <v>315645</v>
      </c>
      <c r="B660" s="18" t="s">
        <v>829</v>
      </c>
      <c r="C660" s="19" t="s">
        <v>666</v>
      </c>
      <c r="D660" s="33">
        <v>0</v>
      </c>
      <c r="E660" s="33">
        <v>0</v>
      </c>
      <c r="F660" s="33">
        <v>0</v>
      </c>
      <c r="G660" s="33">
        <v>0</v>
      </c>
      <c r="H660" s="33">
        <v>0</v>
      </c>
      <c r="I660" s="33">
        <v>0</v>
      </c>
      <c r="J660" s="33">
        <v>0</v>
      </c>
      <c r="K660" s="33">
        <v>0</v>
      </c>
      <c r="L660" s="33">
        <v>0</v>
      </c>
      <c r="M660" s="33">
        <v>0</v>
      </c>
      <c r="N660" s="33">
        <v>0</v>
      </c>
      <c r="O660" s="33">
        <v>0</v>
      </c>
      <c r="P660" s="33">
        <v>0</v>
      </c>
      <c r="Q660" s="33">
        <v>0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3">
        <v>0</v>
      </c>
      <c r="Z660" s="33">
        <v>0</v>
      </c>
      <c r="AA660" s="33">
        <v>0</v>
      </c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  <c r="BI660" s="26"/>
      <c r="BJ660" s="32"/>
      <c r="BK660" s="25"/>
      <c r="BL660" s="25"/>
    </row>
    <row r="661" spans="1:64" ht="15">
      <c r="A661" s="18">
        <v>315650</v>
      </c>
      <c r="B661" s="18" t="s">
        <v>515</v>
      </c>
      <c r="C661" s="19" t="s">
        <v>667</v>
      </c>
      <c r="D661" s="33">
        <v>0</v>
      </c>
      <c r="E661" s="33">
        <v>0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3">
        <v>0</v>
      </c>
      <c r="L661" s="33">
        <v>0</v>
      </c>
      <c r="M661" s="33">
        <v>0</v>
      </c>
      <c r="N661" s="33">
        <v>0</v>
      </c>
      <c r="O661" s="33">
        <v>0</v>
      </c>
      <c r="P661" s="33">
        <v>0</v>
      </c>
      <c r="Q661" s="33">
        <v>0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3">
        <v>0</v>
      </c>
      <c r="Z661" s="33">
        <v>0</v>
      </c>
      <c r="AA661" s="33">
        <v>0</v>
      </c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26"/>
      <c r="BJ661" s="32"/>
      <c r="BK661" s="25"/>
      <c r="BL661" s="25"/>
    </row>
    <row r="662" spans="1:64" ht="15">
      <c r="A662" s="18">
        <v>315660</v>
      </c>
      <c r="B662" s="18" t="s">
        <v>582</v>
      </c>
      <c r="C662" s="19" t="s">
        <v>668</v>
      </c>
      <c r="D662" s="33">
        <v>0</v>
      </c>
      <c r="E662" s="33">
        <v>0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3">
        <v>0</v>
      </c>
      <c r="L662" s="33">
        <v>0</v>
      </c>
      <c r="M662" s="33">
        <v>0</v>
      </c>
      <c r="N662" s="33">
        <v>0</v>
      </c>
      <c r="O662" s="33">
        <v>0</v>
      </c>
      <c r="P662" s="33">
        <v>0</v>
      </c>
      <c r="Q662" s="33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3">
        <v>0</v>
      </c>
      <c r="Z662" s="33">
        <v>0</v>
      </c>
      <c r="AA662" s="33">
        <v>0</v>
      </c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  <c r="BI662" s="26"/>
      <c r="BJ662" s="32"/>
      <c r="BK662" s="25"/>
      <c r="BL662" s="25"/>
    </row>
    <row r="663" spans="1:64" ht="15">
      <c r="A663" s="18">
        <v>315670</v>
      </c>
      <c r="B663" s="18" t="s">
        <v>83</v>
      </c>
      <c r="C663" s="19" t="s">
        <v>669</v>
      </c>
      <c r="D663" s="33">
        <v>0</v>
      </c>
      <c r="E663" s="33">
        <v>0</v>
      </c>
      <c r="F663" s="33">
        <v>0</v>
      </c>
      <c r="G663" s="33">
        <v>0</v>
      </c>
      <c r="H663" s="33">
        <v>0</v>
      </c>
      <c r="I663" s="33">
        <v>1</v>
      </c>
      <c r="J663" s="33">
        <v>0</v>
      </c>
      <c r="K663" s="33">
        <v>0</v>
      </c>
      <c r="L663" s="33">
        <v>1</v>
      </c>
      <c r="M663" s="33">
        <v>0</v>
      </c>
      <c r="N663" s="33">
        <v>0</v>
      </c>
      <c r="O663" s="33">
        <v>0</v>
      </c>
      <c r="P663" s="33">
        <v>0</v>
      </c>
      <c r="Q663" s="33">
        <v>0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3">
        <v>0</v>
      </c>
      <c r="Z663" s="33">
        <v>0</v>
      </c>
      <c r="AA663" s="33">
        <v>0</v>
      </c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13"/>
      <c r="BE663" s="16">
        <f t="shared" si="30"/>
        <v>2</v>
      </c>
      <c r="BF663" s="23">
        <v>134382</v>
      </c>
      <c r="BG663" s="22">
        <f t="shared" si="31"/>
        <v>1.4882945632599602</v>
      </c>
      <c r="BH663" s="12" t="str">
        <f t="shared" si="32"/>
        <v>Baixa</v>
      </c>
      <c r="BI663" s="26"/>
      <c r="BJ663" s="32"/>
      <c r="BK663" s="25"/>
      <c r="BL663" s="25"/>
    </row>
    <row r="664" spans="1:64" ht="15">
      <c r="A664" s="18">
        <v>315680</v>
      </c>
      <c r="B664" s="18" t="s">
        <v>258</v>
      </c>
      <c r="C664" s="19" t="s">
        <v>670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3">
        <v>0</v>
      </c>
      <c r="P664" s="33">
        <v>0</v>
      </c>
      <c r="Q664" s="33">
        <v>0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3">
        <v>0</v>
      </c>
      <c r="Z664" s="33">
        <v>0</v>
      </c>
      <c r="AA664" s="33">
        <v>0</v>
      </c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26"/>
      <c r="BJ664" s="32"/>
      <c r="BK664" s="25"/>
      <c r="BL664" s="25"/>
    </row>
    <row r="665" spans="1:64" ht="15">
      <c r="A665" s="18">
        <v>315690</v>
      </c>
      <c r="B665" s="18" t="s">
        <v>832</v>
      </c>
      <c r="C665" s="19" t="s">
        <v>671</v>
      </c>
      <c r="D665" s="33">
        <v>0</v>
      </c>
      <c r="E665" s="33">
        <v>0</v>
      </c>
      <c r="F665" s="33">
        <v>0</v>
      </c>
      <c r="G665" s="33">
        <v>0</v>
      </c>
      <c r="H665" s="33">
        <v>0</v>
      </c>
      <c r="I665" s="33">
        <v>0</v>
      </c>
      <c r="J665" s="33">
        <v>0</v>
      </c>
      <c r="K665" s="33">
        <v>0</v>
      </c>
      <c r="L665" s="33">
        <v>0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3">
        <v>0</v>
      </c>
      <c r="Z665" s="33">
        <v>0</v>
      </c>
      <c r="AA665" s="33">
        <v>0</v>
      </c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13"/>
      <c r="BE665" s="15">
        <f t="shared" si="30"/>
        <v>0</v>
      </c>
      <c r="BF665" s="23">
        <v>25630</v>
      </c>
      <c r="BG665" s="20">
        <f t="shared" si="31"/>
        <v>0</v>
      </c>
      <c r="BH665" s="11" t="str">
        <f t="shared" si="32"/>
        <v>Silencioso</v>
      </c>
      <c r="BI665" s="26"/>
      <c r="BJ665" s="32"/>
      <c r="BK665" s="25"/>
      <c r="BL665" s="25"/>
    </row>
    <row r="666" spans="1:64" ht="15">
      <c r="A666" s="18">
        <v>315700</v>
      </c>
      <c r="B666" s="18" t="s">
        <v>515</v>
      </c>
      <c r="C666" s="19" t="s">
        <v>672</v>
      </c>
      <c r="D666" s="33">
        <v>0</v>
      </c>
      <c r="E666" s="33">
        <v>0</v>
      </c>
      <c r="F666" s="33">
        <v>0</v>
      </c>
      <c r="G666" s="33">
        <v>0</v>
      </c>
      <c r="H666" s="33">
        <v>0</v>
      </c>
      <c r="I666" s="33">
        <v>0</v>
      </c>
      <c r="J666" s="33">
        <v>0</v>
      </c>
      <c r="K666" s="33">
        <v>0</v>
      </c>
      <c r="L666" s="33">
        <v>0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3">
        <v>0</v>
      </c>
      <c r="Z666" s="33">
        <v>0</v>
      </c>
      <c r="AA666" s="33">
        <v>0</v>
      </c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  <c r="BI666" s="26"/>
      <c r="BJ666" s="32"/>
      <c r="BK666" s="25"/>
      <c r="BL666" s="25"/>
    </row>
    <row r="667" spans="1:64" ht="15">
      <c r="A667" s="18">
        <v>315710</v>
      </c>
      <c r="B667" s="18" t="s">
        <v>582</v>
      </c>
      <c r="C667" s="19" t="s">
        <v>673</v>
      </c>
      <c r="D667" s="33">
        <v>0</v>
      </c>
      <c r="E667" s="33">
        <v>0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  <c r="L667" s="33">
        <v>0</v>
      </c>
      <c r="M667" s="33">
        <v>0</v>
      </c>
      <c r="N667" s="33">
        <v>0</v>
      </c>
      <c r="O667" s="33">
        <v>0</v>
      </c>
      <c r="P667" s="33">
        <v>0</v>
      </c>
      <c r="Q667" s="33">
        <v>0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3">
        <v>0</v>
      </c>
      <c r="Z667" s="33">
        <v>0</v>
      </c>
      <c r="AA667" s="33">
        <v>0</v>
      </c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13"/>
      <c r="BE667" s="15">
        <f t="shared" si="30"/>
        <v>0</v>
      </c>
      <c r="BF667" s="23">
        <v>7107</v>
      </c>
      <c r="BG667" s="20">
        <f t="shared" si="31"/>
        <v>0</v>
      </c>
      <c r="BH667" s="11" t="str">
        <f t="shared" si="32"/>
        <v>Silencioso</v>
      </c>
      <c r="BI667" s="26"/>
      <c r="BJ667" s="32"/>
      <c r="BK667" s="25"/>
      <c r="BL667" s="25"/>
    </row>
    <row r="668" spans="1:64" ht="15">
      <c r="A668" s="18">
        <v>315720</v>
      </c>
      <c r="B668" s="18" t="s">
        <v>376</v>
      </c>
      <c r="C668" s="19" t="s">
        <v>674</v>
      </c>
      <c r="D668" s="33">
        <v>0</v>
      </c>
      <c r="E668" s="33">
        <v>0</v>
      </c>
      <c r="F668" s="33">
        <v>0</v>
      </c>
      <c r="G668" s="33">
        <v>0</v>
      </c>
      <c r="H668" s="33">
        <v>0</v>
      </c>
      <c r="I668" s="33">
        <v>0</v>
      </c>
      <c r="J668" s="33">
        <v>0</v>
      </c>
      <c r="K668" s="33">
        <v>0</v>
      </c>
      <c r="L668" s="33">
        <v>0</v>
      </c>
      <c r="M668" s="33">
        <v>0</v>
      </c>
      <c r="N668" s="33">
        <v>0</v>
      </c>
      <c r="O668" s="33">
        <v>0</v>
      </c>
      <c r="P668" s="33">
        <v>0</v>
      </c>
      <c r="Q668" s="33">
        <v>0</v>
      </c>
      <c r="R668" s="33">
        <v>0</v>
      </c>
      <c r="S668" s="33">
        <v>0</v>
      </c>
      <c r="T668" s="33">
        <v>1</v>
      </c>
      <c r="U668" s="33">
        <v>0</v>
      </c>
      <c r="V668" s="33">
        <v>0</v>
      </c>
      <c r="W668" s="33">
        <v>0</v>
      </c>
      <c r="X668" s="33">
        <v>0</v>
      </c>
      <c r="Y668" s="33">
        <v>0</v>
      </c>
      <c r="Z668" s="33">
        <v>0</v>
      </c>
      <c r="AA668" s="33">
        <v>0</v>
      </c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13"/>
      <c r="BE668" s="15">
        <f t="shared" si="30"/>
        <v>1</v>
      </c>
      <c r="BF668" s="23">
        <v>30169</v>
      </c>
      <c r="BG668" s="20">
        <f t="shared" si="31"/>
        <v>3.3146607444728033</v>
      </c>
      <c r="BH668" s="11" t="str">
        <f t="shared" si="32"/>
        <v>Baixa</v>
      </c>
      <c r="BI668" s="26"/>
      <c r="BJ668" s="32"/>
      <c r="BK668" s="25"/>
      <c r="BL668" s="25"/>
    </row>
    <row r="669" spans="1:64" ht="15">
      <c r="A669" s="18">
        <v>315725</v>
      </c>
      <c r="B669" s="18" t="s">
        <v>231</v>
      </c>
      <c r="C669" s="19" t="s">
        <v>675</v>
      </c>
      <c r="D669" s="33">
        <v>0</v>
      </c>
      <c r="E669" s="33">
        <v>0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3">
        <v>0</v>
      </c>
      <c r="P669" s="33">
        <v>0</v>
      </c>
      <c r="Q669" s="33">
        <v>0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3">
        <v>0</v>
      </c>
      <c r="Z669" s="33">
        <v>0</v>
      </c>
      <c r="AA669" s="33">
        <v>0</v>
      </c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  <c r="BI669" s="26"/>
      <c r="BJ669" s="32"/>
      <c r="BK669" s="25"/>
      <c r="BL669" s="25"/>
    </row>
    <row r="670" spans="1:64" ht="15">
      <c r="A670" s="18">
        <v>315727</v>
      </c>
      <c r="B670" s="18" t="s">
        <v>433</v>
      </c>
      <c r="C670" s="19" t="s">
        <v>676</v>
      </c>
      <c r="D670" s="33">
        <v>0</v>
      </c>
      <c r="E670" s="33">
        <v>0</v>
      </c>
      <c r="F670" s="33">
        <v>0</v>
      </c>
      <c r="G670" s="33">
        <v>0</v>
      </c>
      <c r="H670" s="33">
        <v>0</v>
      </c>
      <c r="I670" s="33">
        <v>0</v>
      </c>
      <c r="J670" s="33">
        <v>0</v>
      </c>
      <c r="K670" s="33">
        <v>0</v>
      </c>
      <c r="L670" s="33">
        <v>0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3">
        <v>0</v>
      </c>
      <c r="Z670" s="33">
        <v>0</v>
      </c>
      <c r="AA670" s="33">
        <v>0</v>
      </c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26"/>
      <c r="BJ670" s="32"/>
      <c r="BK670" s="25"/>
      <c r="BL670" s="25"/>
    </row>
    <row r="671" spans="1:64" ht="15">
      <c r="A671" s="18">
        <v>315730</v>
      </c>
      <c r="B671" s="18" t="s">
        <v>78</v>
      </c>
      <c r="C671" s="19" t="s">
        <v>677</v>
      </c>
      <c r="D671" s="33">
        <v>0</v>
      </c>
      <c r="E671" s="33">
        <v>0</v>
      </c>
      <c r="F671" s="33">
        <v>0</v>
      </c>
      <c r="G671" s="33">
        <v>0</v>
      </c>
      <c r="H671" s="33">
        <v>0</v>
      </c>
      <c r="I671" s="33">
        <v>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33">
        <v>0</v>
      </c>
      <c r="AA671" s="33">
        <v>0</v>
      </c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26"/>
      <c r="BJ671" s="32"/>
      <c r="BK671" s="25"/>
      <c r="BL671" s="25"/>
    </row>
    <row r="672" spans="1:64" ht="15">
      <c r="A672" s="18">
        <v>315733</v>
      </c>
      <c r="B672" s="18" t="s">
        <v>872</v>
      </c>
      <c r="C672" s="19" t="s">
        <v>678</v>
      </c>
      <c r="D672" s="33">
        <v>0</v>
      </c>
      <c r="E672" s="33">
        <v>0</v>
      </c>
      <c r="F672" s="33">
        <v>0</v>
      </c>
      <c r="G672" s="33">
        <v>0</v>
      </c>
      <c r="H672" s="33">
        <v>0</v>
      </c>
      <c r="I672" s="33">
        <v>0</v>
      </c>
      <c r="J672" s="33">
        <v>0</v>
      </c>
      <c r="K672" s="33">
        <v>0</v>
      </c>
      <c r="L672" s="33">
        <v>0</v>
      </c>
      <c r="M672" s="33">
        <v>0</v>
      </c>
      <c r="N672" s="33">
        <v>0</v>
      </c>
      <c r="O672" s="33">
        <v>0</v>
      </c>
      <c r="P672" s="33">
        <v>0</v>
      </c>
      <c r="Q672" s="33">
        <v>0</v>
      </c>
      <c r="R672" s="33">
        <v>0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3">
        <v>0</v>
      </c>
      <c r="Z672" s="33">
        <v>0</v>
      </c>
      <c r="AA672" s="33">
        <v>0</v>
      </c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  <c r="BI672" s="26"/>
      <c r="BJ672" s="32"/>
      <c r="BK672" s="25"/>
      <c r="BL672" s="25"/>
    </row>
    <row r="673" spans="1:64" ht="15">
      <c r="A673" s="18">
        <v>315737</v>
      </c>
      <c r="B673" s="18" t="s">
        <v>515</v>
      </c>
      <c r="C673" s="19" t="s">
        <v>679</v>
      </c>
      <c r="D673" s="33">
        <v>0</v>
      </c>
      <c r="E673" s="33">
        <v>0</v>
      </c>
      <c r="F673" s="33">
        <v>0</v>
      </c>
      <c r="G673" s="33">
        <v>0</v>
      </c>
      <c r="H673" s="33">
        <v>0</v>
      </c>
      <c r="I673" s="33">
        <v>0</v>
      </c>
      <c r="J673" s="33">
        <v>0</v>
      </c>
      <c r="K673" s="33">
        <v>0</v>
      </c>
      <c r="L673" s="33">
        <v>0</v>
      </c>
      <c r="M673" s="33">
        <v>0</v>
      </c>
      <c r="N673" s="33">
        <v>0</v>
      </c>
      <c r="O673" s="33">
        <v>0</v>
      </c>
      <c r="P673" s="33">
        <v>0</v>
      </c>
      <c r="Q673" s="33">
        <v>0</v>
      </c>
      <c r="R673" s="33">
        <v>0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3">
        <v>0</v>
      </c>
      <c r="Z673" s="33">
        <v>0</v>
      </c>
      <c r="AA673" s="33">
        <v>0</v>
      </c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26"/>
      <c r="BJ673" s="32"/>
      <c r="BK673" s="25"/>
      <c r="BL673" s="25"/>
    </row>
    <row r="674" spans="1:64" ht="15">
      <c r="A674" s="18">
        <v>315740</v>
      </c>
      <c r="B674" s="18" t="s">
        <v>620</v>
      </c>
      <c r="C674" s="19" t="s">
        <v>680</v>
      </c>
      <c r="D674" s="33">
        <v>0</v>
      </c>
      <c r="E674" s="33">
        <v>0</v>
      </c>
      <c r="F674" s="33">
        <v>0</v>
      </c>
      <c r="G674" s="33">
        <v>0</v>
      </c>
      <c r="H674" s="33">
        <v>0</v>
      </c>
      <c r="I674" s="33">
        <v>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0</v>
      </c>
      <c r="P674" s="33">
        <v>0</v>
      </c>
      <c r="Q674" s="33">
        <v>0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3">
        <v>0</v>
      </c>
      <c r="Z674" s="33">
        <v>0</v>
      </c>
      <c r="AA674" s="33">
        <v>0</v>
      </c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26"/>
      <c r="BJ674" s="32"/>
      <c r="BK674" s="25"/>
      <c r="BL674" s="25"/>
    </row>
    <row r="675" spans="1:64" ht="15">
      <c r="A675" s="18">
        <v>315750</v>
      </c>
      <c r="B675" s="18" t="s">
        <v>330</v>
      </c>
      <c r="C675" s="19" t="s">
        <v>681</v>
      </c>
      <c r="D675" s="33">
        <v>0</v>
      </c>
      <c r="E675" s="33">
        <v>0</v>
      </c>
      <c r="F675" s="33">
        <v>0</v>
      </c>
      <c r="G675" s="33">
        <v>0</v>
      </c>
      <c r="H675" s="33">
        <v>1</v>
      </c>
      <c r="I675" s="33">
        <v>0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3">
        <v>0</v>
      </c>
      <c r="P675" s="33">
        <v>0</v>
      </c>
      <c r="Q675" s="33">
        <v>0</v>
      </c>
      <c r="R675" s="33">
        <v>0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3">
        <v>0</v>
      </c>
      <c r="Z675" s="33">
        <v>0</v>
      </c>
      <c r="AA675" s="33">
        <v>0</v>
      </c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13"/>
      <c r="BE675" s="15">
        <f t="shared" si="30"/>
        <v>1</v>
      </c>
      <c r="BF675" s="23">
        <v>4622</v>
      </c>
      <c r="BG675" s="20">
        <f t="shared" si="31"/>
        <v>21.635655560363478</v>
      </c>
      <c r="BH675" s="11" t="str">
        <f t="shared" si="32"/>
        <v>Baixa</v>
      </c>
      <c r="BI675" s="26"/>
      <c r="BJ675" s="32"/>
      <c r="BK675" s="25"/>
      <c r="BL675" s="25"/>
    </row>
    <row r="676" spans="1:64" ht="15">
      <c r="A676" s="18">
        <v>315760</v>
      </c>
      <c r="B676" s="18" t="s">
        <v>612</v>
      </c>
      <c r="C676" s="19" t="s">
        <v>682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  <c r="L676" s="33">
        <v>0</v>
      </c>
      <c r="M676" s="33">
        <v>0</v>
      </c>
      <c r="N676" s="33">
        <v>0</v>
      </c>
      <c r="O676" s="33">
        <v>0</v>
      </c>
      <c r="P676" s="33">
        <v>0</v>
      </c>
      <c r="Q676" s="33">
        <v>0</v>
      </c>
      <c r="R676" s="33">
        <v>0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3">
        <v>0</v>
      </c>
      <c r="Z676" s="33">
        <v>0</v>
      </c>
      <c r="AA676" s="33">
        <v>0</v>
      </c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13"/>
      <c r="BE676" s="15">
        <f t="shared" si="30"/>
        <v>0</v>
      </c>
      <c r="BF676" s="23">
        <v>4009</v>
      </c>
      <c r="BG676" s="20">
        <f t="shared" si="31"/>
        <v>0</v>
      </c>
      <c r="BH676" s="11" t="str">
        <f t="shared" si="32"/>
        <v>Silencioso</v>
      </c>
      <c r="BI676" s="26"/>
      <c r="BJ676" s="32"/>
      <c r="BK676" s="25"/>
      <c r="BL676" s="25"/>
    </row>
    <row r="677" spans="1:64" ht="15">
      <c r="A677" s="18">
        <v>315765</v>
      </c>
      <c r="B677" s="18" t="s">
        <v>814</v>
      </c>
      <c r="C677" s="19" t="s">
        <v>683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0</v>
      </c>
      <c r="P677" s="33">
        <v>0</v>
      </c>
      <c r="Q677" s="33">
        <v>0</v>
      </c>
      <c r="R677" s="33">
        <v>0</v>
      </c>
      <c r="S677" s="33">
        <v>0</v>
      </c>
      <c r="T677" s="33">
        <v>1</v>
      </c>
      <c r="U677" s="33">
        <v>0</v>
      </c>
      <c r="V677" s="33">
        <v>0</v>
      </c>
      <c r="W677" s="33">
        <v>0</v>
      </c>
      <c r="X677" s="33">
        <v>0</v>
      </c>
      <c r="Y677" s="33">
        <v>0</v>
      </c>
      <c r="Z677" s="33">
        <v>0</v>
      </c>
      <c r="AA677" s="33">
        <v>0</v>
      </c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13"/>
      <c r="BE677" s="15">
        <f t="shared" si="30"/>
        <v>1</v>
      </c>
      <c r="BF677" s="23">
        <v>6362</v>
      </c>
      <c r="BG677" s="20">
        <f t="shared" si="31"/>
        <v>15.718327569946556</v>
      </c>
      <c r="BH677" s="11" t="str">
        <f t="shared" si="32"/>
        <v>Baixa</v>
      </c>
      <c r="BI677" s="26"/>
      <c r="BJ677" s="32"/>
      <c r="BK677" s="25"/>
      <c r="BL677" s="25"/>
    </row>
    <row r="678" spans="1:64" ht="15">
      <c r="A678" s="18">
        <v>315770</v>
      </c>
      <c r="B678" s="18" t="s">
        <v>832</v>
      </c>
      <c r="C678" s="19" t="s">
        <v>684</v>
      </c>
      <c r="D678" s="33">
        <v>0</v>
      </c>
      <c r="E678" s="33">
        <v>0</v>
      </c>
      <c r="F678" s="33">
        <v>0</v>
      </c>
      <c r="G678" s="33">
        <v>0</v>
      </c>
      <c r="H678" s="33">
        <v>0</v>
      </c>
      <c r="I678" s="33">
        <v>0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3">
        <v>0</v>
      </c>
      <c r="Z678" s="33">
        <v>0</v>
      </c>
      <c r="AA678" s="33">
        <v>0</v>
      </c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13"/>
      <c r="BE678" s="15">
        <f t="shared" si="30"/>
        <v>0</v>
      </c>
      <c r="BF678" s="23">
        <v>12939</v>
      </c>
      <c r="BG678" s="20">
        <f t="shared" si="31"/>
        <v>0</v>
      </c>
      <c r="BH678" s="11" t="str">
        <f t="shared" si="32"/>
        <v>Silencioso</v>
      </c>
      <c r="BI678" s="26"/>
      <c r="BJ678" s="32"/>
      <c r="BK678" s="25"/>
      <c r="BL678" s="25"/>
    </row>
    <row r="679" spans="1:64" ht="15">
      <c r="A679" s="18">
        <v>315780</v>
      </c>
      <c r="B679" s="18" t="s">
        <v>83</v>
      </c>
      <c r="C679" s="19" t="s">
        <v>685</v>
      </c>
      <c r="D679" s="33">
        <v>0</v>
      </c>
      <c r="E679" s="33">
        <v>0</v>
      </c>
      <c r="F679" s="33">
        <v>0</v>
      </c>
      <c r="G679" s="33">
        <v>0</v>
      </c>
      <c r="H679" s="33">
        <v>0</v>
      </c>
      <c r="I679" s="33">
        <v>0</v>
      </c>
      <c r="J679" s="33">
        <v>0</v>
      </c>
      <c r="K679" s="33">
        <v>0</v>
      </c>
      <c r="L679" s="33">
        <v>0</v>
      </c>
      <c r="M679" s="33">
        <v>0</v>
      </c>
      <c r="N679" s="33">
        <v>1</v>
      </c>
      <c r="O679" s="33">
        <v>1</v>
      </c>
      <c r="P679" s="33">
        <v>1</v>
      </c>
      <c r="Q679" s="33">
        <v>0</v>
      </c>
      <c r="R679" s="33">
        <v>0</v>
      </c>
      <c r="S679" s="33">
        <v>0</v>
      </c>
      <c r="T679" s="33">
        <v>0</v>
      </c>
      <c r="U679" s="33">
        <v>1</v>
      </c>
      <c r="V679" s="33">
        <v>1</v>
      </c>
      <c r="W679" s="33">
        <v>0</v>
      </c>
      <c r="X679" s="33">
        <v>0</v>
      </c>
      <c r="Y679" s="33">
        <v>0</v>
      </c>
      <c r="Z679" s="33">
        <v>0</v>
      </c>
      <c r="AA679" s="33">
        <v>0</v>
      </c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13"/>
      <c r="BE679" s="16">
        <f t="shared" si="30"/>
        <v>5</v>
      </c>
      <c r="BF679" s="23">
        <v>216254</v>
      </c>
      <c r="BG679" s="22">
        <f t="shared" si="31"/>
        <v>2.3120959612307748</v>
      </c>
      <c r="BH679" s="11" t="str">
        <f t="shared" si="32"/>
        <v>Baixa</v>
      </c>
      <c r="BI679" s="26"/>
      <c r="BJ679" s="32"/>
      <c r="BK679" s="25"/>
      <c r="BL679" s="25"/>
    </row>
    <row r="680" spans="1:64" ht="15">
      <c r="A680" s="18">
        <v>315790</v>
      </c>
      <c r="B680" s="18" t="s">
        <v>469</v>
      </c>
      <c r="C680" s="19" t="s">
        <v>686</v>
      </c>
      <c r="D680" s="33">
        <v>0</v>
      </c>
      <c r="E680" s="33">
        <v>0</v>
      </c>
      <c r="F680" s="33">
        <v>0</v>
      </c>
      <c r="G680" s="33">
        <v>0</v>
      </c>
      <c r="H680" s="33">
        <v>0</v>
      </c>
      <c r="I680" s="33">
        <v>0</v>
      </c>
      <c r="J680" s="33">
        <v>0</v>
      </c>
      <c r="K680" s="33">
        <v>0</v>
      </c>
      <c r="L680" s="33">
        <v>0</v>
      </c>
      <c r="M680" s="33">
        <v>0</v>
      </c>
      <c r="N680" s="33">
        <v>1</v>
      </c>
      <c r="O680" s="33">
        <v>0</v>
      </c>
      <c r="P680" s="33">
        <v>0</v>
      </c>
      <c r="Q680" s="33">
        <v>0</v>
      </c>
      <c r="R680" s="33">
        <v>0</v>
      </c>
      <c r="S680" s="33">
        <v>1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3">
        <v>0</v>
      </c>
      <c r="Z680" s="33">
        <v>0</v>
      </c>
      <c r="AA680" s="33">
        <v>0</v>
      </c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13"/>
      <c r="BE680" s="15">
        <f t="shared" si="30"/>
        <v>2</v>
      </c>
      <c r="BF680" s="23">
        <v>15982</v>
      </c>
      <c r="BG680" s="20">
        <f t="shared" si="31"/>
        <v>12.514078338130396</v>
      </c>
      <c r="BH680" s="11" t="str">
        <f t="shared" si="32"/>
        <v>Baixa</v>
      </c>
      <c r="BI680" s="26"/>
      <c r="BJ680" s="32"/>
      <c r="BK680" s="25"/>
      <c r="BL680" s="25"/>
    </row>
    <row r="681" spans="1:64" ht="15">
      <c r="A681" s="18">
        <v>315800</v>
      </c>
      <c r="B681" s="18" t="s">
        <v>376</v>
      </c>
      <c r="C681" s="19" t="s">
        <v>687</v>
      </c>
      <c r="D681" s="33">
        <v>0</v>
      </c>
      <c r="E681" s="33">
        <v>0</v>
      </c>
      <c r="F681" s="33">
        <v>0</v>
      </c>
      <c r="G681" s="33">
        <v>0</v>
      </c>
      <c r="H681" s="33">
        <v>0</v>
      </c>
      <c r="I681" s="33">
        <v>0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0</v>
      </c>
      <c r="P681" s="33">
        <v>0</v>
      </c>
      <c r="Q681" s="33">
        <v>0</v>
      </c>
      <c r="R681" s="33">
        <v>0</v>
      </c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3">
        <v>0</v>
      </c>
      <c r="Z681" s="33">
        <v>0</v>
      </c>
      <c r="AA681" s="33">
        <v>0</v>
      </c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  <c r="BI681" s="26"/>
      <c r="BJ681" s="32"/>
      <c r="BK681" s="25"/>
      <c r="BL681" s="25"/>
    </row>
    <row r="682" spans="1:64" ht="15">
      <c r="A682" s="18">
        <v>315810</v>
      </c>
      <c r="B682" s="18" t="s">
        <v>582</v>
      </c>
      <c r="C682" s="19" t="s">
        <v>688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3">
        <v>0</v>
      </c>
      <c r="Z682" s="33">
        <v>0</v>
      </c>
      <c r="AA682" s="33">
        <v>0</v>
      </c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  <c r="BI682" s="26"/>
      <c r="BJ682" s="32"/>
      <c r="BK682" s="25"/>
      <c r="BL682" s="25"/>
    </row>
    <row r="683" spans="1:64" ht="15">
      <c r="A683" s="18">
        <v>315820</v>
      </c>
      <c r="B683" s="18" t="s">
        <v>330</v>
      </c>
      <c r="C683" s="19" t="s">
        <v>689</v>
      </c>
      <c r="D683" s="33">
        <v>0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3">
        <v>0</v>
      </c>
      <c r="Z683" s="33">
        <v>0</v>
      </c>
      <c r="AA683" s="33">
        <v>0</v>
      </c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13"/>
      <c r="BE683" s="15">
        <f t="shared" si="30"/>
        <v>0</v>
      </c>
      <c r="BF683" s="23">
        <v>14869</v>
      </c>
      <c r="BG683" s="20">
        <f t="shared" si="31"/>
        <v>0</v>
      </c>
      <c r="BH683" s="11" t="str">
        <f t="shared" si="32"/>
        <v>Silencioso</v>
      </c>
      <c r="BI683" s="26"/>
      <c r="BJ683" s="32"/>
      <c r="BK683" s="25"/>
      <c r="BL683" s="25"/>
    </row>
    <row r="684" spans="1:64" ht="15">
      <c r="A684" s="18">
        <v>315920</v>
      </c>
      <c r="B684" s="18" t="s">
        <v>626</v>
      </c>
      <c r="C684" s="19" t="s">
        <v>690</v>
      </c>
      <c r="D684" s="33">
        <v>0</v>
      </c>
      <c r="E684" s="33">
        <v>0</v>
      </c>
      <c r="F684" s="33">
        <v>0</v>
      </c>
      <c r="G684" s="33">
        <v>0</v>
      </c>
      <c r="H684" s="33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>
        <v>0</v>
      </c>
      <c r="S684" s="33">
        <v>0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3">
        <v>0</v>
      </c>
      <c r="Z684" s="33">
        <v>0</v>
      </c>
      <c r="AA684" s="33">
        <v>0</v>
      </c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26"/>
      <c r="BJ684" s="32"/>
      <c r="BK684" s="25"/>
      <c r="BL684" s="25"/>
    </row>
    <row r="685" spans="1:64" ht="15">
      <c r="A685" s="18">
        <v>315930</v>
      </c>
      <c r="B685" s="18" t="s">
        <v>433</v>
      </c>
      <c r="C685" s="19" t="s">
        <v>691</v>
      </c>
      <c r="D685" s="33">
        <v>0</v>
      </c>
      <c r="E685" s="33">
        <v>0</v>
      </c>
      <c r="F685" s="33">
        <v>0</v>
      </c>
      <c r="G685" s="33">
        <v>0</v>
      </c>
      <c r="H685" s="33">
        <v>0</v>
      </c>
      <c r="I685" s="33">
        <v>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0</v>
      </c>
      <c r="P685" s="33">
        <v>0</v>
      </c>
      <c r="Q685" s="33">
        <v>0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3">
        <v>0</v>
      </c>
      <c r="Z685" s="33">
        <v>0</v>
      </c>
      <c r="AA685" s="33">
        <v>0</v>
      </c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26"/>
      <c r="BJ685" s="32"/>
      <c r="BK685" s="25"/>
      <c r="BL685" s="25"/>
    </row>
    <row r="686" spans="1:64" ht="15">
      <c r="A686" s="18">
        <v>315935</v>
      </c>
      <c r="B686" s="18" t="s">
        <v>231</v>
      </c>
      <c r="C686" s="19" t="s">
        <v>692</v>
      </c>
      <c r="D686" s="33">
        <v>0</v>
      </c>
      <c r="E686" s="33">
        <v>0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>
        <v>0</v>
      </c>
      <c r="S686" s="33">
        <v>0</v>
      </c>
      <c r="T686" s="33">
        <v>0</v>
      </c>
      <c r="U686" s="33">
        <v>0</v>
      </c>
      <c r="V686" s="33">
        <v>0</v>
      </c>
      <c r="W686" s="33">
        <v>0</v>
      </c>
      <c r="X686" s="33">
        <v>0</v>
      </c>
      <c r="Y686" s="33">
        <v>0</v>
      </c>
      <c r="Z686" s="33">
        <v>0</v>
      </c>
      <c r="AA686" s="33">
        <v>0</v>
      </c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26"/>
      <c r="BJ686" s="32"/>
      <c r="BK686" s="25"/>
      <c r="BL686" s="25"/>
    </row>
    <row r="687" spans="1:64" ht="15">
      <c r="A687" s="18">
        <v>315940</v>
      </c>
      <c r="B687" s="18" t="s">
        <v>78</v>
      </c>
      <c r="C687" s="19" t="s">
        <v>870</v>
      </c>
      <c r="D687" s="33">
        <v>0</v>
      </c>
      <c r="E687" s="33">
        <v>0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>
        <v>0</v>
      </c>
      <c r="S687" s="33">
        <v>0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3">
        <v>0</v>
      </c>
      <c r="Z687" s="33">
        <v>0</v>
      </c>
      <c r="AA687" s="33">
        <v>0</v>
      </c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26"/>
      <c r="BJ687" s="32"/>
      <c r="BK687" s="25"/>
      <c r="BL687" s="25"/>
    </row>
    <row r="688" spans="1:64" ht="15">
      <c r="A688" s="18">
        <v>315950</v>
      </c>
      <c r="B688" s="18" t="s">
        <v>330</v>
      </c>
      <c r="C688" s="19" t="s">
        <v>693</v>
      </c>
      <c r="D688" s="33">
        <v>0</v>
      </c>
      <c r="E688" s="33">
        <v>0</v>
      </c>
      <c r="F688" s="33">
        <v>0</v>
      </c>
      <c r="G688" s="33">
        <v>0</v>
      </c>
      <c r="H688" s="33">
        <v>0</v>
      </c>
      <c r="I688" s="33">
        <v>0</v>
      </c>
      <c r="J688" s="33">
        <v>0</v>
      </c>
      <c r="K688" s="33">
        <v>0</v>
      </c>
      <c r="L688" s="33">
        <v>0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>
        <v>0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3">
        <v>0</v>
      </c>
      <c r="Z688" s="33">
        <v>0</v>
      </c>
      <c r="AA688" s="33">
        <v>0</v>
      </c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  <c r="BI688" s="26"/>
      <c r="BJ688" s="32"/>
      <c r="BK688" s="25"/>
      <c r="BL688" s="25"/>
    </row>
    <row r="689" spans="1:64" ht="15">
      <c r="A689" s="18">
        <v>315960</v>
      </c>
      <c r="B689" s="18" t="s">
        <v>626</v>
      </c>
      <c r="C689" s="19" t="s">
        <v>694</v>
      </c>
      <c r="D689" s="33">
        <v>0</v>
      </c>
      <c r="E689" s="33">
        <v>0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3">
        <v>0</v>
      </c>
      <c r="P689" s="33">
        <v>0</v>
      </c>
      <c r="Q689" s="33">
        <v>0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3">
        <v>0</v>
      </c>
      <c r="Z689" s="33">
        <v>0</v>
      </c>
      <c r="AA689" s="33">
        <v>0</v>
      </c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13"/>
      <c r="BE689" s="15">
        <f t="shared" si="30"/>
        <v>0</v>
      </c>
      <c r="BF689" s="23">
        <v>41425</v>
      </c>
      <c r="BG689" s="20">
        <f t="shared" si="31"/>
        <v>0</v>
      </c>
      <c r="BH689" s="11" t="str">
        <f t="shared" si="32"/>
        <v>Silencioso</v>
      </c>
      <c r="BI689" s="26"/>
      <c r="BJ689" s="32"/>
      <c r="BK689" s="25"/>
      <c r="BL689" s="25"/>
    </row>
    <row r="690" spans="1:64" ht="15">
      <c r="A690" s="18">
        <v>315970</v>
      </c>
      <c r="B690" s="18" t="s">
        <v>575</v>
      </c>
      <c r="C690" s="19" t="s">
        <v>695</v>
      </c>
      <c r="D690" s="33">
        <v>0</v>
      </c>
      <c r="E690" s="33">
        <v>0</v>
      </c>
      <c r="F690" s="33">
        <v>0</v>
      </c>
      <c r="G690" s="33">
        <v>0</v>
      </c>
      <c r="H690" s="33">
        <v>0</v>
      </c>
      <c r="I690" s="33">
        <v>0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3">
        <v>0</v>
      </c>
      <c r="P690" s="33">
        <v>0</v>
      </c>
      <c r="Q690" s="33">
        <v>0</v>
      </c>
      <c r="R690" s="33">
        <v>0</v>
      </c>
      <c r="S690" s="33">
        <v>0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3">
        <v>0</v>
      </c>
      <c r="Z690" s="33">
        <v>0</v>
      </c>
      <c r="AA690" s="33">
        <v>0</v>
      </c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  <c r="BI690" s="26"/>
      <c r="BJ690" s="32"/>
      <c r="BK690" s="25"/>
      <c r="BL690" s="25"/>
    </row>
    <row r="691" spans="1:64" ht="15">
      <c r="A691" s="18">
        <v>315980</v>
      </c>
      <c r="B691" s="18" t="s">
        <v>401</v>
      </c>
      <c r="C691" s="19" t="s">
        <v>696</v>
      </c>
      <c r="D691" s="33">
        <v>0</v>
      </c>
      <c r="E691" s="33">
        <v>0</v>
      </c>
      <c r="F691" s="33">
        <v>0</v>
      </c>
      <c r="G691" s="33">
        <v>0</v>
      </c>
      <c r="H691" s="33">
        <v>0</v>
      </c>
      <c r="I691" s="33">
        <v>0</v>
      </c>
      <c r="J691" s="33">
        <v>0</v>
      </c>
      <c r="K691" s="33">
        <v>0</v>
      </c>
      <c r="L691" s="33">
        <v>0</v>
      </c>
      <c r="M691" s="33">
        <v>0</v>
      </c>
      <c r="N691" s="33">
        <v>0</v>
      </c>
      <c r="O691" s="33">
        <v>0</v>
      </c>
      <c r="P691" s="33">
        <v>0</v>
      </c>
      <c r="Q691" s="33">
        <v>0</v>
      </c>
      <c r="R691" s="33">
        <v>0</v>
      </c>
      <c r="S691" s="33">
        <v>0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3">
        <v>0</v>
      </c>
      <c r="Z691" s="33">
        <v>0</v>
      </c>
      <c r="AA691" s="33">
        <v>0</v>
      </c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13"/>
      <c r="BE691" s="15">
        <f t="shared" si="30"/>
        <v>0</v>
      </c>
      <c r="BF691" s="23">
        <v>19389</v>
      </c>
      <c r="BG691" s="20">
        <f t="shared" si="31"/>
        <v>0</v>
      </c>
      <c r="BH691" s="11" t="str">
        <f t="shared" si="32"/>
        <v>Silencioso</v>
      </c>
      <c r="BI691" s="26"/>
      <c r="BJ691" s="32"/>
      <c r="BK691" s="25"/>
      <c r="BL691" s="25"/>
    </row>
    <row r="692" spans="1:64" ht="15">
      <c r="A692" s="18">
        <v>315830</v>
      </c>
      <c r="B692" s="18" t="s">
        <v>843</v>
      </c>
      <c r="C692" s="19" t="s">
        <v>697</v>
      </c>
      <c r="D692" s="33">
        <v>0</v>
      </c>
      <c r="E692" s="33">
        <v>0</v>
      </c>
      <c r="F692" s="33">
        <v>0</v>
      </c>
      <c r="G692" s="33">
        <v>0</v>
      </c>
      <c r="H692" s="33">
        <v>0</v>
      </c>
      <c r="I692" s="33">
        <v>0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3">
        <v>0</v>
      </c>
      <c r="P692" s="33">
        <v>0</v>
      </c>
      <c r="Q692" s="33">
        <v>0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0</v>
      </c>
      <c r="X692" s="33">
        <v>0</v>
      </c>
      <c r="Y692" s="33">
        <v>0</v>
      </c>
      <c r="Z692" s="33">
        <v>0</v>
      </c>
      <c r="AA692" s="33">
        <v>0</v>
      </c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  <c r="BI692" s="26"/>
      <c r="BJ692" s="32"/>
      <c r="BK692" s="25"/>
      <c r="BL692" s="25"/>
    </row>
    <row r="693" spans="1:64" ht="15">
      <c r="A693" s="18">
        <v>315840</v>
      </c>
      <c r="B693" s="18" t="s">
        <v>453</v>
      </c>
      <c r="C693" s="19" t="s">
        <v>698</v>
      </c>
      <c r="D693" s="33">
        <v>0</v>
      </c>
      <c r="E693" s="33">
        <v>0</v>
      </c>
      <c r="F693" s="33">
        <v>0</v>
      </c>
      <c r="G693" s="33">
        <v>0</v>
      </c>
      <c r="H693" s="33">
        <v>0</v>
      </c>
      <c r="I693" s="33">
        <v>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0</v>
      </c>
      <c r="P693" s="33">
        <v>0</v>
      </c>
      <c r="Q693" s="33">
        <v>0</v>
      </c>
      <c r="R693" s="33">
        <v>0</v>
      </c>
      <c r="S693" s="33">
        <v>0</v>
      </c>
      <c r="T693" s="33">
        <v>0</v>
      </c>
      <c r="U693" s="33">
        <v>0</v>
      </c>
      <c r="V693" s="33">
        <v>0</v>
      </c>
      <c r="W693" s="33">
        <v>0</v>
      </c>
      <c r="X693" s="33">
        <v>0</v>
      </c>
      <c r="Y693" s="33">
        <v>0</v>
      </c>
      <c r="Z693" s="33">
        <v>0</v>
      </c>
      <c r="AA693" s="33">
        <v>0</v>
      </c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  <c r="BI693" s="26"/>
      <c r="BJ693" s="32"/>
      <c r="BK693" s="25"/>
      <c r="BL693" s="25"/>
    </row>
    <row r="694" spans="1:64" ht="15">
      <c r="A694" s="18">
        <v>315850</v>
      </c>
      <c r="B694" s="18" t="s">
        <v>798</v>
      </c>
      <c r="C694" s="19" t="s">
        <v>699</v>
      </c>
      <c r="D694" s="33">
        <v>0</v>
      </c>
      <c r="E694" s="33">
        <v>0</v>
      </c>
      <c r="F694" s="33">
        <v>0</v>
      </c>
      <c r="G694" s="33">
        <v>0</v>
      </c>
      <c r="H694" s="33">
        <v>0</v>
      </c>
      <c r="I694" s="33">
        <v>0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3">
        <v>0</v>
      </c>
      <c r="P694" s="33">
        <v>0</v>
      </c>
      <c r="Q694" s="33">
        <v>0</v>
      </c>
      <c r="R694" s="33">
        <v>0</v>
      </c>
      <c r="S694" s="33">
        <v>0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3">
        <v>0</v>
      </c>
      <c r="Z694" s="33">
        <v>0</v>
      </c>
      <c r="AA694" s="33">
        <v>0</v>
      </c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  <c r="BI694" s="26"/>
      <c r="BJ694" s="32"/>
      <c r="BK694" s="25"/>
      <c r="BL694" s="25"/>
    </row>
    <row r="695" spans="1:64" ht="15">
      <c r="A695" s="18">
        <v>315860</v>
      </c>
      <c r="B695" s="18" t="s">
        <v>433</v>
      </c>
      <c r="C695" s="19" t="s">
        <v>700</v>
      </c>
      <c r="D695" s="33">
        <v>0</v>
      </c>
      <c r="E695" s="33">
        <v>0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3">
        <v>0</v>
      </c>
      <c r="Z695" s="33">
        <v>0</v>
      </c>
      <c r="AA695" s="33">
        <v>0</v>
      </c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26"/>
      <c r="BJ695" s="32"/>
      <c r="BK695" s="25"/>
      <c r="BL695" s="25"/>
    </row>
    <row r="696" spans="1:64" ht="15">
      <c r="A696" s="18">
        <v>315870</v>
      </c>
      <c r="B696" s="18" t="s">
        <v>78</v>
      </c>
      <c r="C696" s="19" t="s">
        <v>701</v>
      </c>
      <c r="D696" s="33">
        <v>0</v>
      </c>
      <c r="E696" s="33">
        <v>0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3">
        <v>0</v>
      </c>
      <c r="Z696" s="33">
        <v>0</v>
      </c>
      <c r="AA696" s="33">
        <v>0</v>
      </c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26"/>
      <c r="BJ696" s="32"/>
      <c r="BK696" s="25"/>
      <c r="BL696" s="25"/>
    </row>
    <row r="697" spans="1:64" ht="15">
      <c r="A697" s="18">
        <v>315880</v>
      </c>
      <c r="B697" s="18" t="s">
        <v>265</v>
      </c>
      <c r="C697" s="19" t="s">
        <v>702</v>
      </c>
      <c r="D697" s="33">
        <v>0</v>
      </c>
      <c r="E697" s="33">
        <v>0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0</v>
      </c>
      <c r="S697" s="33">
        <v>0</v>
      </c>
      <c r="T697" s="33">
        <v>0</v>
      </c>
      <c r="U697" s="33">
        <v>0</v>
      </c>
      <c r="V697" s="33">
        <v>0</v>
      </c>
      <c r="W697" s="33">
        <v>0</v>
      </c>
      <c r="X697" s="33">
        <v>0</v>
      </c>
      <c r="Y697" s="33">
        <v>0</v>
      </c>
      <c r="Z697" s="33">
        <v>0</v>
      </c>
      <c r="AA697" s="33">
        <v>0</v>
      </c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26"/>
      <c r="BJ697" s="32"/>
      <c r="BK697" s="25"/>
      <c r="BL697" s="25"/>
    </row>
    <row r="698" spans="1:64" ht="15">
      <c r="A698" s="18">
        <v>315890</v>
      </c>
      <c r="B698" s="18" t="s">
        <v>469</v>
      </c>
      <c r="C698" s="19" t="s">
        <v>703</v>
      </c>
      <c r="D698" s="33">
        <v>0</v>
      </c>
      <c r="E698" s="33">
        <v>0</v>
      </c>
      <c r="F698" s="33">
        <v>0</v>
      </c>
      <c r="G698" s="33">
        <v>0</v>
      </c>
      <c r="H698" s="33">
        <v>0</v>
      </c>
      <c r="I698" s="33">
        <v>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0</v>
      </c>
      <c r="X698" s="33">
        <v>0</v>
      </c>
      <c r="Y698" s="33">
        <v>0</v>
      </c>
      <c r="Z698" s="33">
        <v>0</v>
      </c>
      <c r="AA698" s="33">
        <v>0</v>
      </c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  <c r="BI698" s="26"/>
      <c r="BJ698" s="32"/>
      <c r="BK698" s="25"/>
      <c r="BL698" s="25"/>
    </row>
    <row r="699" spans="1:64" ht="15">
      <c r="A699" s="18">
        <v>315895</v>
      </c>
      <c r="B699" s="18" t="s">
        <v>231</v>
      </c>
      <c r="C699" s="19" t="s">
        <v>704</v>
      </c>
      <c r="D699" s="33">
        <v>0</v>
      </c>
      <c r="E699" s="33">
        <v>2</v>
      </c>
      <c r="F699" s="33">
        <v>0</v>
      </c>
      <c r="G699" s="33">
        <v>0</v>
      </c>
      <c r="H699" s="33">
        <v>1</v>
      </c>
      <c r="I699" s="33">
        <v>1</v>
      </c>
      <c r="J699" s="33">
        <v>2</v>
      </c>
      <c r="K699" s="33">
        <v>0</v>
      </c>
      <c r="L699" s="33">
        <v>9</v>
      </c>
      <c r="M699" s="33">
        <v>15</v>
      </c>
      <c r="N699" s="33">
        <v>13</v>
      </c>
      <c r="O699" s="33">
        <v>22</v>
      </c>
      <c r="P699" s="33">
        <v>22</v>
      </c>
      <c r="Q699" s="33">
        <v>37</v>
      </c>
      <c r="R699" s="33">
        <v>59</v>
      </c>
      <c r="S699" s="33">
        <v>50</v>
      </c>
      <c r="T699" s="33">
        <v>27</v>
      </c>
      <c r="U699" s="33">
        <v>30</v>
      </c>
      <c r="V699" s="33">
        <v>21</v>
      </c>
      <c r="W699" s="33">
        <v>6</v>
      </c>
      <c r="X699" s="33">
        <v>3</v>
      </c>
      <c r="Y699" s="33">
        <v>3</v>
      </c>
      <c r="Z699" s="33">
        <v>1</v>
      </c>
      <c r="AA699" s="33">
        <v>0</v>
      </c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13"/>
      <c r="BE699" s="15">
        <f t="shared" si="30"/>
        <v>324</v>
      </c>
      <c r="BF699" s="23">
        <v>31604</v>
      </c>
      <c r="BG699" s="20">
        <f t="shared" si="31"/>
        <v>1025.1866852297178</v>
      </c>
      <c r="BH699" s="11" t="str">
        <f t="shared" si="32"/>
        <v>Alta</v>
      </c>
      <c r="BI699" s="26"/>
      <c r="BJ699" s="32"/>
      <c r="BK699" s="25"/>
      <c r="BL699" s="25"/>
    </row>
    <row r="700" spans="1:64" ht="15">
      <c r="A700" s="18">
        <v>315900</v>
      </c>
      <c r="B700" s="18" t="s">
        <v>83</v>
      </c>
      <c r="C700" s="19" t="s">
        <v>705</v>
      </c>
      <c r="D700" s="33">
        <v>0</v>
      </c>
      <c r="E700" s="33">
        <v>0</v>
      </c>
      <c r="F700" s="33">
        <v>0</v>
      </c>
      <c r="G700" s="33">
        <v>0</v>
      </c>
      <c r="H700" s="33">
        <v>0</v>
      </c>
      <c r="I700" s="33">
        <v>0</v>
      </c>
      <c r="J700" s="33">
        <v>0</v>
      </c>
      <c r="K700" s="33">
        <v>0</v>
      </c>
      <c r="L700" s="33">
        <v>0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0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3">
        <v>0</v>
      </c>
      <c r="Z700" s="33">
        <v>0</v>
      </c>
      <c r="AA700" s="33">
        <v>0</v>
      </c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  <c r="BI700" s="26"/>
      <c r="BJ700" s="32"/>
      <c r="BK700" s="25"/>
      <c r="BL700" s="25"/>
    </row>
    <row r="701" spans="1:64" ht="15">
      <c r="A701" s="18">
        <v>315910</v>
      </c>
      <c r="B701" s="18" t="s">
        <v>78</v>
      </c>
      <c r="C701" s="19" t="s">
        <v>706</v>
      </c>
      <c r="D701" s="33">
        <v>0</v>
      </c>
      <c r="E701" s="33">
        <v>0</v>
      </c>
      <c r="F701" s="33">
        <v>0</v>
      </c>
      <c r="G701" s="33">
        <v>0</v>
      </c>
      <c r="H701" s="33">
        <v>0</v>
      </c>
      <c r="I701" s="33">
        <v>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0</v>
      </c>
      <c r="P701" s="33">
        <v>0</v>
      </c>
      <c r="Q701" s="33">
        <v>0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>
        <v>0</v>
      </c>
      <c r="Y701" s="33">
        <v>0</v>
      </c>
      <c r="Z701" s="33">
        <v>0</v>
      </c>
      <c r="AA701" s="33">
        <v>0</v>
      </c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26"/>
      <c r="BJ701" s="32"/>
      <c r="BK701" s="25"/>
      <c r="BL701" s="25"/>
    </row>
    <row r="702" spans="1:64" ht="15">
      <c r="A702" s="18">
        <v>315990</v>
      </c>
      <c r="B702" s="18" t="s">
        <v>265</v>
      </c>
      <c r="C702" s="19" t="s">
        <v>707</v>
      </c>
      <c r="D702" s="33">
        <v>0</v>
      </c>
      <c r="E702" s="33">
        <v>0</v>
      </c>
      <c r="F702" s="33">
        <v>0</v>
      </c>
      <c r="G702" s="33">
        <v>0</v>
      </c>
      <c r="H702" s="33">
        <v>0</v>
      </c>
      <c r="I702" s="33">
        <v>0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3">
        <v>0</v>
      </c>
      <c r="P702" s="33">
        <v>0</v>
      </c>
      <c r="Q702" s="33">
        <v>0</v>
      </c>
      <c r="R702" s="33">
        <v>0</v>
      </c>
      <c r="S702" s="33">
        <v>0</v>
      </c>
      <c r="T702" s="33">
        <v>0</v>
      </c>
      <c r="U702" s="33">
        <v>0</v>
      </c>
      <c r="V702" s="33">
        <v>0</v>
      </c>
      <c r="W702" s="33">
        <v>0</v>
      </c>
      <c r="X702" s="33">
        <v>0</v>
      </c>
      <c r="Y702" s="33">
        <v>0</v>
      </c>
      <c r="Z702" s="33">
        <v>0</v>
      </c>
      <c r="AA702" s="33">
        <v>0</v>
      </c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26"/>
      <c r="BJ702" s="32"/>
      <c r="BK702" s="25"/>
      <c r="BL702" s="25"/>
    </row>
    <row r="703" spans="1:64" ht="15">
      <c r="A703" s="18">
        <v>316000</v>
      </c>
      <c r="B703" s="18" t="s">
        <v>453</v>
      </c>
      <c r="C703" s="19" t="s">
        <v>708</v>
      </c>
      <c r="D703" s="33">
        <v>0</v>
      </c>
      <c r="E703" s="33">
        <v>0</v>
      </c>
      <c r="F703" s="33">
        <v>0</v>
      </c>
      <c r="G703" s="33">
        <v>0</v>
      </c>
      <c r="H703" s="33">
        <v>0</v>
      </c>
      <c r="I703" s="33">
        <v>0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0</v>
      </c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3">
        <v>0</v>
      </c>
      <c r="Z703" s="33">
        <v>0</v>
      </c>
      <c r="AA703" s="33">
        <v>0</v>
      </c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26"/>
      <c r="BJ703" s="32"/>
      <c r="BK703" s="25"/>
      <c r="BL703" s="25"/>
    </row>
    <row r="704" spans="1:64" ht="15">
      <c r="A704" s="18">
        <v>316010</v>
      </c>
      <c r="B704" s="18" t="s">
        <v>620</v>
      </c>
      <c r="C704" s="19" t="s">
        <v>709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33">
        <v>0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3">
        <v>0</v>
      </c>
      <c r="Z704" s="33">
        <v>0</v>
      </c>
      <c r="AA704" s="33">
        <v>0</v>
      </c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26"/>
      <c r="BJ704" s="32"/>
      <c r="BK704" s="25"/>
      <c r="BL704" s="25"/>
    </row>
    <row r="705" spans="1:64" ht="15">
      <c r="A705" s="18">
        <v>316020</v>
      </c>
      <c r="B705" s="18" t="s">
        <v>258</v>
      </c>
      <c r="C705" s="19" t="s">
        <v>710</v>
      </c>
      <c r="D705" s="33">
        <v>0</v>
      </c>
      <c r="E705" s="33">
        <v>0</v>
      </c>
      <c r="F705" s="33">
        <v>0</v>
      </c>
      <c r="G705" s="33">
        <v>0</v>
      </c>
      <c r="H705" s="33">
        <v>0</v>
      </c>
      <c r="I705" s="33">
        <v>0</v>
      </c>
      <c r="J705" s="33">
        <v>0</v>
      </c>
      <c r="K705" s="33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0</v>
      </c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3">
        <v>0</v>
      </c>
      <c r="Z705" s="33">
        <v>0</v>
      </c>
      <c r="AA705" s="33">
        <v>0</v>
      </c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13"/>
      <c r="BE705" s="15">
        <f t="shared" si="30"/>
        <v>0</v>
      </c>
      <c r="BF705" s="23">
        <v>4093</v>
      </c>
      <c r="BG705" s="20">
        <f t="shared" si="31"/>
        <v>0</v>
      </c>
      <c r="BH705" s="11" t="str">
        <f t="shared" si="32"/>
        <v>Silencioso</v>
      </c>
      <c r="BI705" s="26"/>
      <c r="BJ705" s="32"/>
      <c r="BK705" s="25"/>
      <c r="BL705" s="25"/>
    </row>
    <row r="706" spans="1:64" ht="15">
      <c r="A706" s="18">
        <v>316030</v>
      </c>
      <c r="B706" s="18" t="s">
        <v>582</v>
      </c>
      <c r="C706" s="19" t="s">
        <v>711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v>0</v>
      </c>
      <c r="J706" s="33">
        <v>0</v>
      </c>
      <c r="K706" s="33">
        <v>0</v>
      </c>
      <c r="L706" s="33">
        <v>0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>
        <v>0</v>
      </c>
      <c r="Y706" s="33">
        <v>0</v>
      </c>
      <c r="Z706" s="33">
        <v>0</v>
      </c>
      <c r="AA706" s="33">
        <v>0</v>
      </c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13"/>
      <c r="BE706" s="15">
        <f t="shared" si="30"/>
        <v>0</v>
      </c>
      <c r="BF706" s="23">
        <v>12008</v>
      </c>
      <c r="BG706" s="20">
        <f t="shared" si="31"/>
        <v>0</v>
      </c>
      <c r="BH706" s="11" t="str">
        <f t="shared" si="32"/>
        <v>Silencioso</v>
      </c>
      <c r="BI706" s="26"/>
      <c r="BJ706" s="32"/>
      <c r="BK706" s="25"/>
      <c r="BL706" s="25"/>
    </row>
    <row r="707" spans="1:64" ht="15">
      <c r="A707" s="18">
        <v>316040</v>
      </c>
      <c r="B707" s="18" t="s">
        <v>265</v>
      </c>
      <c r="C707" s="19" t="s">
        <v>712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33">
        <v>0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>
        <v>0</v>
      </c>
      <c r="Y707" s="33">
        <v>0</v>
      </c>
      <c r="Z707" s="33">
        <v>0</v>
      </c>
      <c r="AA707" s="33">
        <v>0</v>
      </c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  <c r="BI707" s="26"/>
      <c r="BJ707" s="32"/>
      <c r="BK707" s="25"/>
      <c r="BL707" s="25"/>
    </row>
    <row r="708" spans="1:64" ht="15">
      <c r="A708" s="18">
        <v>316045</v>
      </c>
      <c r="B708" s="18" t="s">
        <v>515</v>
      </c>
      <c r="C708" s="19" t="s">
        <v>713</v>
      </c>
      <c r="D708" s="33">
        <v>0</v>
      </c>
      <c r="E708" s="33">
        <v>0</v>
      </c>
      <c r="F708" s="33">
        <v>0</v>
      </c>
      <c r="G708" s="33">
        <v>0</v>
      </c>
      <c r="H708" s="33">
        <v>0</v>
      </c>
      <c r="I708" s="33">
        <v>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0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3">
        <v>0</v>
      </c>
      <c r="Z708" s="33">
        <v>0</v>
      </c>
      <c r="AA708" s="33">
        <v>0</v>
      </c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26"/>
      <c r="BJ708" s="32"/>
      <c r="BK708" s="25"/>
      <c r="BL708" s="25"/>
    </row>
    <row r="709" spans="1:64" ht="15">
      <c r="A709" s="18">
        <v>316050</v>
      </c>
      <c r="B709" s="18" t="s">
        <v>376</v>
      </c>
      <c r="C709" s="19" t="s">
        <v>714</v>
      </c>
      <c r="D709" s="33">
        <v>0</v>
      </c>
      <c r="E709" s="33">
        <v>0</v>
      </c>
      <c r="F709" s="33">
        <v>0</v>
      </c>
      <c r="G709" s="33">
        <v>0</v>
      </c>
      <c r="H709" s="33">
        <v>0</v>
      </c>
      <c r="I709" s="33">
        <v>0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3">
        <v>0</v>
      </c>
      <c r="Z709" s="33">
        <v>0</v>
      </c>
      <c r="AA709" s="33">
        <v>0</v>
      </c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6"/>
      <c r="BJ709" s="32"/>
      <c r="BK709" s="25"/>
      <c r="BL709" s="25"/>
    </row>
    <row r="710" spans="1:64" ht="15">
      <c r="A710" s="18">
        <v>316060</v>
      </c>
      <c r="B710" s="18" t="s">
        <v>798</v>
      </c>
      <c r="C710" s="19" t="s">
        <v>715</v>
      </c>
      <c r="D710" s="33">
        <v>0</v>
      </c>
      <c r="E710" s="33">
        <v>0</v>
      </c>
      <c r="F710" s="33">
        <v>0</v>
      </c>
      <c r="G710" s="33">
        <v>0</v>
      </c>
      <c r="H710" s="33">
        <v>0</v>
      </c>
      <c r="I710" s="33">
        <v>0</v>
      </c>
      <c r="J710" s="33">
        <v>0</v>
      </c>
      <c r="K710" s="33">
        <v>0</v>
      </c>
      <c r="L710" s="33">
        <v>0</v>
      </c>
      <c r="M710" s="33">
        <v>0</v>
      </c>
      <c r="N710" s="33">
        <v>0</v>
      </c>
      <c r="O710" s="33">
        <v>0</v>
      </c>
      <c r="P710" s="33">
        <v>0</v>
      </c>
      <c r="Q710" s="33">
        <v>0</v>
      </c>
      <c r="R710" s="33">
        <v>0</v>
      </c>
      <c r="S710" s="33">
        <v>0</v>
      </c>
      <c r="T710" s="33">
        <v>0</v>
      </c>
      <c r="U710" s="33">
        <v>0</v>
      </c>
      <c r="V710" s="33">
        <v>0</v>
      </c>
      <c r="W710" s="33">
        <v>0</v>
      </c>
      <c r="X710" s="33">
        <v>0</v>
      </c>
      <c r="Y710" s="33">
        <v>0</v>
      </c>
      <c r="Z710" s="33">
        <v>0</v>
      </c>
      <c r="AA710" s="33">
        <v>0</v>
      </c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13"/>
      <c r="BE710" s="15">
        <f t="shared" si="33"/>
        <v>0</v>
      </c>
      <c r="BF710" s="23">
        <v>3246</v>
      </c>
      <c r="BG710" s="20">
        <f t="shared" si="34"/>
        <v>0</v>
      </c>
      <c r="BH710" s="11" t="str">
        <f t="shared" si="35"/>
        <v>Silencioso</v>
      </c>
      <c r="BI710" s="26"/>
      <c r="BJ710" s="32"/>
      <c r="BK710" s="25"/>
      <c r="BL710" s="25"/>
    </row>
    <row r="711" spans="1:64" ht="15">
      <c r="A711" s="18">
        <v>316070</v>
      </c>
      <c r="B711" s="18" t="s">
        <v>433</v>
      </c>
      <c r="C711" s="19" t="s">
        <v>716</v>
      </c>
      <c r="D711" s="33">
        <v>0</v>
      </c>
      <c r="E711" s="33">
        <v>0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3">
        <v>0</v>
      </c>
      <c r="Z711" s="33">
        <v>0</v>
      </c>
      <c r="AA711" s="33">
        <v>0</v>
      </c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  <c r="BI711" s="26"/>
      <c r="BJ711" s="32"/>
      <c r="BK711" s="25"/>
      <c r="BL711" s="25"/>
    </row>
    <row r="712" spans="1:64" ht="15">
      <c r="A712" s="18">
        <v>316080</v>
      </c>
      <c r="B712" s="18" t="s">
        <v>843</v>
      </c>
      <c r="C712" s="19" t="s">
        <v>717</v>
      </c>
      <c r="D712" s="33">
        <v>0</v>
      </c>
      <c r="E712" s="33">
        <v>0</v>
      </c>
      <c r="F712" s="33">
        <v>0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  <c r="L712" s="33">
        <v>0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3">
        <v>0</v>
      </c>
      <c r="Z712" s="33">
        <v>0</v>
      </c>
      <c r="AA712" s="33">
        <v>0</v>
      </c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  <c r="BI712" s="26"/>
      <c r="BJ712" s="32"/>
      <c r="BK712" s="25"/>
      <c r="BL712" s="25"/>
    </row>
    <row r="713" spans="1:64" ht="15">
      <c r="A713" s="18">
        <v>316090</v>
      </c>
      <c r="B713" s="18" t="s">
        <v>78</v>
      </c>
      <c r="C713" s="19" t="s">
        <v>718</v>
      </c>
      <c r="D713" s="33">
        <v>0</v>
      </c>
      <c r="E713" s="33">
        <v>0</v>
      </c>
      <c r="F713" s="33">
        <v>0</v>
      </c>
      <c r="G713" s="33">
        <v>0</v>
      </c>
      <c r="H713" s="33">
        <v>0</v>
      </c>
      <c r="I713" s="33">
        <v>0</v>
      </c>
      <c r="J713" s="33">
        <v>0</v>
      </c>
      <c r="K713" s="33">
        <v>0</v>
      </c>
      <c r="L713" s="33">
        <v>0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0</v>
      </c>
      <c r="S713" s="33">
        <v>0</v>
      </c>
      <c r="T713" s="33">
        <v>0</v>
      </c>
      <c r="U713" s="33">
        <v>0</v>
      </c>
      <c r="V713" s="33">
        <v>0</v>
      </c>
      <c r="W713" s="33">
        <v>0</v>
      </c>
      <c r="X713" s="33">
        <v>0</v>
      </c>
      <c r="Y713" s="33">
        <v>0</v>
      </c>
      <c r="Z713" s="33">
        <v>0</v>
      </c>
      <c r="AA713" s="33">
        <v>0</v>
      </c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  <c r="BI713" s="26"/>
      <c r="BJ713" s="32"/>
      <c r="BK713" s="25"/>
      <c r="BL713" s="25"/>
    </row>
    <row r="714" spans="1:64" ht="15">
      <c r="A714" s="18">
        <v>316095</v>
      </c>
      <c r="B714" s="18" t="s">
        <v>231</v>
      </c>
      <c r="C714" s="19" t="s">
        <v>719</v>
      </c>
      <c r="D714" s="33">
        <v>0</v>
      </c>
      <c r="E714" s="33">
        <v>0</v>
      </c>
      <c r="F714" s="33">
        <v>0</v>
      </c>
      <c r="G714" s="33">
        <v>0</v>
      </c>
      <c r="H714" s="33">
        <v>0</v>
      </c>
      <c r="I714" s="33">
        <v>0</v>
      </c>
      <c r="J714" s="33">
        <v>0</v>
      </c>
      <c r="K714" s="33">
        <v>0</v>
      </c>
      <c r="L714" s="33">
        <v>0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0</v>
      </c>
      <c r="S714" s="33">
        <v>0</v>
      </c>
      <c r="T714" s="33">
        <v>0</v>
      </c>
      <c r="U714" s="33">
        <v>0</v>
      </c>
      <c r="V714" s="33">
        <v>0</v>
      </c>
      <c r="W714" s="33">
        <v>0</v>
      </c>
      <c r="X714" s="33">
        <v>0</v>
      </c>
      <c r="Y714" s="33">
        <v>0</v>
      </c>
      <c r="Z714" s="33">
        <v>0</v>
      </c>
      <c r="AA714" s="33">
        <v>0</v>
      </c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26"/>
      <c r="BJ714" s="32"/>
      <c r="BK714" s="25"/>
      <c r="BL714" s="25"/>
    </row>
    <row r="715" spans="1:64" ht="15">
      <c r="A715" s="18">
        <v>316100</v>
      </c>
      <c r="B715" s="18" t="s">
        <v>376</v>
      </c>
      <c r="C715" s="19" t="s">
        <v>720</v>
      </c>
      <c r="D715" s="33">
        <v>0</v>
      </c>
      <c r="E715" s="33">
        <v>0</v>
      </c>
      <c r="F715" s="33">
        <v>0</v>
      </c>
      <c r="G715" s="33">
        <v>0</v>
      </c>
      <c r="H715" s="33">
        <v>0</v>
      </c>
      <c r="I715" s="33">
        <v>0</v>
      </c>
      <c r="J715" s="33">
        <v>0</v>
      </c>
      <c r="K715" s="33">
        <v>0</v>
      </c>
      <c r="L715" s="33">
        <v>0</v>
      </c>
      <c r="M715" s="33">
        <v>0</v>
      </c>
      <c r="N715" s="33">
        <v>0</v>
      </c>
      <c r="O715" s="33">
        <v>0</v>
      </c>
      <c r="P715" s="33">
        <v>0</v>
      </c>
      <c r="Q715" s="33">
        <v>0</v>
      </c>
      <c r="R715" s="33">
        <v>0</v>
      </c>
      <c r="S715" s="33">
        <v>0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3">
        <v>0</v>
      </c>
      <c r="Z715" s="33">
        <v>0</v>
      </c>
      <c r="AA715" s="33">
        <v>0</v>
      </c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13"/>
      <c r="BE715" s="15">
        <f t="shared" si="33"/>
        <v>0</v>
      </c>
      <c r="BF715" s="23">
        <v>17798</v>
      </c>
      <c r="BG715" s="20">
        <f t="shared" si="34"/>
        <v>0</v>
      </c>
      <c r="BH715" s="11" t="str">
        <f t="shared" si="35"/>
        <v>Silencioso</v>
      </c>
      <c r="BI715" s="26"/>
      <c r="BJ715" s="32"/>
      <c r="BK715" s="25"/>
      <c r="BL715" s="25"/>
    </row>
    <row r="716" spans="1:64" ht="15">
      <c r="A716" s="18">
        <v>316105</v>
      </c>
      <c r="B716" s="18" t="s">
        <v>330</v>
      </c>
      <c r="C716" s="19" t="s">
        <v>721</v>
      </c>
      <c r="D716" s="33">
        <v>0</v>
      </c>
      <c r="E716" s="33">
        <v>0</v>
      </c>
      <c r="F716" s="33">
        <v>0</v>
      </c>
      <c r="G716" s="33">
        <v>0</v>
      </c>
      <c r="H716" s="33">
        <v>0</v>
      </c>
      <c r="I716" s="33">
        <v>0</v>
      </c>
      <c r="J716" s="33">
        <v>0</v>
      </c>
      <c r="K716" s="33">
        <v>0</v>
      </c>
      <c r="L716" s="33">
        <v>0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>
        <v>0</v>
      </c>
      <c r="S716" s="33">
        <v>0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3">
        <v>0</v>
      </c>
      <c r="Z716" s="33">
        <v>0</v>
      </c>
      <c r="AA716" s="33">
        <v>0</v>
      </c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  <c r="BI716" s="26"/>
      <c r="BJ716" s="32"/>
      <c r="BK716" s="25"/>
      <c r="BL716" s="25"/>
    </row>
    <row r="717" spans="1:64" ht="15">
      <c r="A717" s="18">
        <v>316110</v>
      </c>
      <c r="B717" s="18" t="s">
        <v>413</v>
      </c>
      <c r="C717" s="19" t="s">
        <v>722</v>
      </c>
      <c r="D717" s="33">
        <v>0</v>
      </c>
      <c r="E717" s="33">
        <v>0</v>
      </c>
      <c r="F717" s="33">
        <v>0</v>
      </c>
      <c r="G717" s="33">
        <v>0</v>
      </c>
      <c r="H717" s="33">
        <v>0</v>
      </c>
      <c r="I717" s="33">
        <v>0</v>
      </c>
      <c r="J717" s="33">
        <v>0</v>
      </c>
      <c r="K717" s="33">
        <v>0</v>
      </c>
      <c r="L717" s="33">
        <v>0</v>
      </c>
      <c r="M717" s="33">
        <v>0</v>
      </c>
      <c r="N717" s="33">
        <v>0</v>
      </c>
      <c r="O717" s="33">
        <v>0</v>
      </c>
      <c r="P717" s="33">
        <v>0</v>
      </c>
      <c r="Q717" s="33">
        <v>0</v>
      </c>
      <c r="R717" s="33">
        <v>0</v>
      </c>
      <c r="S717" s="33">
        <v>0</v>
      </c>
      <c r="T717" s="33">
        <v>0</v>
      </c>
      <c r="U717" s="33">
        <v>0</v>
      </c>
      <c r="V717" s="33">
        <v>0</v>
      </c>
      <c r="W717" s="33">
        <v>0</v>
      </c>
      <c r="X717" s="33">
        <v>0</v>
      </c>
      <c r="Y717" s="33">
        <v>0</v>
      </c>
      <c r="Z717" s="33">
        <v>0</v>
      </c>
      <c r="AA717" s="33">
        <v>0</v>
      </c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13"/>
      <c r="BE717" s="15">
        <f t="shared" si="33"/>
        <v>0</v>
      </c>
      <c r="BF717" s="23">
        <v>56423</v>
      </c>
      <c r="BG717" s="20">
        <f t="shared" si="34"/>
        <v>0</v>
      </c>
      <c r="BH717" s="11" t="str">
        <f t="shared" si="35"/>
        <v>Silencioso</v>
      </c>
      <c r="BI717" s="26"/>
      <c r="BJ717" s="32"/>
      <c r="BK717" s="25"/>
      <c r="BL717" s="25"/>
    </row>
    <row r="718" spans="1:64" ht="15">
      <c r="A718" s="18">
        <v>316120</v>
      </c>
      <c r="B718" s="18" t="s">
        <v>265</v>
      </c>
      <c r="C718" s="19" t="s">
        <v>723</v>
      </c>
      <c r="D718" s="33">
        <v>0</v>
      </c>
      <c r="E718" s="33">
        <v>0</v>
      </c>
      <c r="F718" s="33">
        <v>0</v>
      </c>
      <c r="G718" s="33">
        <v>0</v>
      </c>
      <c r="H718" s="33">
        <v>0</v>
      </c>
      <c r="I718" s="33">
        <v>0</v>
      </c>
      <c r="J718" s="33">
        <v>0</v>
      </c>
      <c r="K718" s="33">
        <v>0</v>
      </c>
      <c r="L718" s="33">
        <v>0</v>
      </c>
      <c r="M718" s="33">
        <v>0</v>
      </c>
      <c r="N718" s="33">
        <v>0</v>
      </c>
      <c r="O718" s="33">
        <v>0</v>
      </c>
      <c r="P718" s="33">
        <v>0</v>
      </c>
      <c r="Q718" s="33">
        <v>0</v>
      </c>
      <c r="R718" s="33">
        <v>0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3">
        <v>0</v>
      </c>
      <c r="Z718" s="33">
        <v>0</v>
      </c>
      <c r="AA718" s="33">
        <v>0</v>
      </c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26"/>
      <c r="BJ718" s="32"/>
      <c r="BK718" s="25"/>
      <c r="BL718" s="25"/>
    </row>
    <row r="719" spans="1:64" ht="15">
      <c r="A719" s="18">
        <v>316130</v>
      </c>
      <c r="B719" s="18" t="s">
        <v>832</v>
      </c>
      <c r="C719" s="19" t="s">
        <v>724</v>
      </c>
      <c r="D719" s="33">
        <v>0</v>
      </c>
      <c r="E719" s="33">
        <v>0</v>
      </c>
      <c r="F719" s="33">
        <v>0</v>
      </c>
      <c r="G719" s="33">
        <v>0</v>
      </c>
      <c r="H719" s="33">
        <v>0</v>
      </c>
      <c r="I719" s="33">
        <v>0</v>
      </c>
      <c r="J719" s="33">
        <v>0</v>
      </c>
      <c r="K719" s="33">
        <v>0</v>
      </c>
      <c r="L719" s="33">
        <v>0</v>
      </c>
      <c r="M719" s="33">
        <v>0</v>
      </c>
      <c r="N719" s="33">
        <v>0</v>
      </c>
      <c r="O719" s="33">
        <v>0</v>
      </c>
      <c r="P719" s="33">
        <v>0</v>
      </c>
      <c r="Q719" s="33">
        <v>0</v>
      </c>
      <c r="R719" s="33">
        <v>0</v>
      </c>
      <c r="S719" s="33">
        <v>0</v>
      </c>
      <c r="T719" s="33">
        <v>0</v>
      </c>
      <c r="U719" s="33">
        <v>0</v>
      </c>
      <c r="V719" s="33">
        <v>0</v>
      </c>
      <c r="W719" s="33">
        <v>0</v>
      </c>
      <c r="X719" s="33">
        <v>0</v>
      </c>
      <c r="Y719" s="33">
        <v>0</v>
      </c>
      <c r="Z719" s="33">
        <v>0</v>
      </c>
      <c r="AA719" s="33">
        <v>0</v>
      </c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  <c r="BI719" s="26"/>
      <c r="BJ719" s="32"/>
      <c r="BK719" s="25"/>
      <c r="BL719" s="25"/>
    </row>
    <row r="720" spans="1:64" ht="15">
      <c r="A720" s="18">
        <v>316140</v>
      </c>
      <c r="B720" s="18" t="s">
        <v>829</v>
      </c>
      <c r="C720" s="19" t="s">
        <v>725</v>
      </c>
      <c r="D720" s="33">
        <v>0</v>
      </c>
      <c r="E720" s="33">
        <v>0</v>
      </c>
      <c r="F720" s="33">
        <v>0</v>
      </c>
      <c r="G720" s="33">
        <v>0</v>
      </c>
      <c r="H720" s="33">
        <v>0</v>
      </c>
      <c r="I720" s="33">
        <v>0</v>
      </c>
      <c r="J720" s="33">
        <v>0</v>
      </c>
      <c r="K720" s="33">
        <v>0</v>
      </c>
      <c r="L720" s="33">
        <v>0</v>
      </c>
      <c r="M720" s="33">
        <v>0</v>
      </c>
      <c r="N720" s="33">
        <v>0</v>
      </c>
      <c r="O720" s="33">
        <v>0</v>
      </c>
      <c r="P720" s="33">
        <v>0</v>
      </c>
      <c r="Q720" s="33">
        <v>0</v>
      </c>
      <c r="R720" s="33">
        <v>0</v>
      </c>
      <c r="S720" s="33">
        <v>0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3">
        <v>0</v>
      </c>
      <c r="Z720" s="33">
        <v>0</v>
      </c>
      <c r="AA720" s="33">
        <v>0</v>
      </c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  <c r="BI720" s="26"/>
      <c r="BJ720" s="32"/>
      <c r="BK720" s="25"/>
      <c r="BL720" s="25"/>
    </row>
    <row r="721" spans="1:64" ht="15">
      <c r="A721" s="18">
        <v>316150</v>
      </c>
      <c r="B721" s="18" t="s">
        <v>829</v>
      </c>
      <c r="C721" s="19" t="s">
        <v>726</v>
      </c>
      <c r="D721" s="33">
        <v>0</v>
      </c>
      <c r="E721" s="33">
        <v>0</v>
      </c>
      <c r="F721" s="33">
        <v>0</v>
      </c>
      <c r="G721" s="33">
        <v>0</v>
      </c>
      <c r="H721" s="33">
        <v>0</v>
      </c>
      <c r="I721" s="33">
        <v>0</v>
      </c>
      <c r="J721" s="33">
        <v>0</v>
      </c>
      <c r="K721" s="33">
        <v>0</v>
      </c>
      <c r="L721" s="33">
        <v>0</v>
      </c>
      <c r="M721" s="33">
        <v>0</v>
      </c>
      <c r="N721" s="33">
        <v>0</v>
      </c>
      <c r="O721" s="33">
        <v>0</v>
      </c>
      <c r="P721" s="33">
        <v>0</v>
      </c>
      <c r="Q721" s="33">
        <v>0</v>
      </c>
      <c r="R721" s="33">
        <v>0</v>
      </c>
      <c r="S721" s="33">
        <v>0</v>
      </c>
      <c r="T721" s="33">
        <v>0</v>
      </c>
      <c r="U721" s="33">
        <v>0</v>
      </c>
      <c r="V721" s="33">
        <v>0</v>
      </c>
      <c r="W721" s="33">
        <v>0</v>
      </c>
      <c r="X721" s="33">
        <v>0</v>
      </c>
      <c r="Y721" s="33">
        <v>0</v>
      </c>
      <c r="Z721" s="33">
        <v>0</v>
      </c>
      <c r="AA721" s="33">
        <v>0</v>
      </c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13"/>
      <c r="BE721" s="15">
        <f t="shared" si="33"/>
        <v>0</v>
      </c>
      <c r="BF721" s="23">
        <v>11559</v>
      </c>
      <c r="BG721" s="20">
        <f t="shared" si="34"/>
        <v>0</v>
      </c>
      <c r="BH721" s="11" t="str">
        <f t="shared" si="35"/>
        <v>Silencioso</v>
      </c>
      <c r="BI721" s="26"/>
      <c r="BJ721" s="32"/>
      <c r="BK721" s="25"/>
      <c r="BL721" s="25"/>
    </row>
    <row r="722" spans="1:64" ht="15">
      <c r="A722" s="18">
        <v>316160</v>
      </c>
      <c r="B722" s="18" t="s">
        <v>330</v>
      </c>
      <c r="C722" s="19" t="s">
        <v>727</v>
      </c>
      <c r="D722" s="33">
        <v>0</v>
      </c>
      <c r="E722" s="33">
        <v>0</v>
      </c>
      <c r="F722" s="33">
        <v>0</v>
      </c>
      <c r="G722" s="33">
        <v>0</v>
      </c>
      <c r="H722" s="33">
        <v>0</v>
      </c>
      <c r="I722" s="33">
        <v>0</v>
      </c>
      <c r="J722" s="33">
        <v>0</v>
      </c>
      <c r="K722" s="33">
        <v>0</v>
      </c>
      <c r="L722" s="33">
        <v>0</v>
      </c>
      <c r="M722" s="33">
        <v>0</v>
      </c>
      <c r="N722" s="33">
        <v>0</v>
      </c>
      <c r="O722" s="33">
        <v>0</v>
      </c>
      <c r="P722" s="33">
        <v>0</v>
      </c>
      <c r="Q722" s="33">
        <v>0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3">
        <v>0</v>
      </c>
      <c r="Z722" s="33">
        <v>0</v>
      </c>
      <c r="AA722" s="33">
        <v>0</v>
      </c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26"/>
      <c r="BJ722" s="32"/>
      <c r="BK722" s="25"/>
      <c r="BL722" s="25"/>
    </row>
    <row r="723" spans="1:64" ht="15">
      <c r="A723" s="18">
        <v>316165</v>
      </c>
      <c r="B723" s="18" t="s">
        <v>330</v>
      </c>
      <c r="C723" s="19" t="s">
        <v>728</v>
      </c>
      <c r="D723" s="33">
        <v>0</v>
      </c>
      <c r="E723" s="33">
        <v>0</v>
      </c>
      <c r="F723" s="33">
        <v>0</v>
      </c>
      <c r="G723" s="33">
        <v>0</v>
      </c>
      <c r="H723" s="33">
        <v>0</v>
      </c>
      <c r="I723" s="33">
        <v>0</v>
      </c>
      <c r="J723" s="33">
        <v>0</v>
      </c>
      <c r="K723" s="33">
        <v>0</v>
      </c>
      <c r="L723" s="33">
        <v>0</v>
      </c>
      <c r="M723" s="33">
        <v>0</v>
      </c>
      <c r="N723" s="33">
        <v>0</v>
      </c>
      <c r="O723" s="33">
        <v>0</v>
      </c>
      <c r="P723" s="33">
        <v>0</v>
      </c>
      <c r="Q723" s="33">
        <v>0</v>
      </c>
      <c r="R723" s="33">
        <v>0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3">
        <v>0</v>
      </c>
      <c r="Z723" s="33">
        <v>0</v>
      </c>
      <c r="AA723" s="33">
        <v>0</v>
      </c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  <c r="BI723" s="26"/>
      <c r="BJ723" s="32"/>
      <c r="BK723" s="25"/>
      <c r="BL723" s="25"/>
    </row>
    <row r="724" spans="1:64" ht="15">
      <c r="A724" s="18">
        <v>316170</v>
      </c>
      <c r="B724" s="18" t="s">
        <v>575</v>
      </c>
      <c r="C724" s="19" t="s">
        <v>729</v>
      </c>
      <c r="D724" s="33">
        <v>0</v>
      </c>
      <c r="E724" s="33">
        <v>0</v>
      </c>
      <c r="F724" s="33">
        <v>0</v>
      </c>
      <c r="G724" s="33">
        <v>0</v>
      </c>
      <c r="H724" s="33">
        <v>0</v>
      </c>
      <c r="I724" s="33">
        <v>0</v>
      </c>
      <c r="J724" s="33">
        <v>0</v>
      </c>
      <c r="K724" s="33">
        <v>0</v>
      </c>
      <c r="L724" s="33">
        <v>0</v>
      </c>
      <c r="M724" s="33">
        <v>0</v>
      </c>
      <c r="N724" s="33">
        <v>0</v>
      </c>
      <c r="O724" s="33">
        <v>0</v>
      </c>
      <c r="P724" s="33">
        <v>0</v>
      </c>
      <c r="Q724" s="33">
        <v>0</v>
      </c>
      <c r="R724" s="33">
        <v>0</v>
      </c>
      <c r="S724" s="33">
        <v>0</v>
      </c>
      <c r="T724" s="33">
        <v>0</v>
      </c>
      <c r="U724" s="33">
        <v>0</v>
      </c>
      <c r="V724" s="33">
        <v>0</v>
      </c>
      <c r="W724" s="33">
        <v>0</v>
      </c>
      <c r="X724" s="33">
        <v>0</v>
      </c>
      <c r="Y724" s="33">
        <v>0</v>
      </c>
      <c r="Z724" s="33">
        <v>0</v>
      </c>
      <c r="AA724" s="33">
        <v>0</v>
      </c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  <c r="BI724" s="26"/>
      <c r="BJ724" s="32"/>
      <c r="BK724" s="25"/>
      <c r="BL724" s="25"/>
    </row>
    <row r="725" spans="1:64" ht="15">
      <c r="A725" s="18">
        <v>316180</v>
      </c>
      <c r="B725" s="18" t="s">
        <v>265</v>
      </c>
      <c r="C725" s="19" t="s">
        <v>730</v>
      </c>
      <c r="D725" s="33">
        <v>0</v>
      </c>
      <c r="E725" s="33">
        <v>0</v>
      </c>
      <c r="F725" s="33">
        <v>0</v>
      </c>
      <c r="G725" s="33">
        <v>1</v>
      </c>
      <c r="H725" s="33">
        <v>0</v>
      </c>
      <c r="I725" s="33">
        <v>0</v>
      </c>
      <c r="J725" s="33">
        <v>0</v>
      </c>
      <c r="K725" s="33">
        <v>0</v>
      </c>
      <c r="L725" s="33">
        <v>0</v>
      </c>
      <c r="M725" s="33">
        <v>0</v>
      </c>
      <c r="N725" s="33">
        <v>0</v>
      </c>
      <c r="O725" s="33">
        <v>0</v>
      </c>
      <c r="P725" s="33">
        <v>0</v>
      </c>
      <c r="Q725" s="33">
        <v>0</v>
      </c>
      <c r="R725" s="33">
        <v>0</v>
      </c>
      <c r="S725" s="33">
        <v>0</v>
      </c>
      <c r="T725" s="33">
        <v>0</v>
      </c>
      <c r="U725" s="33">
        <v>0</v>
      </c>
      <c r="V725" s="33">
        <v>0</v>
      </c>
      <c r="W725" s="33">
        <v>0</v>
      </c>
      <c r="X725" s="33">
        <v>0</v>
      </c>
      <c r="Y725" s="33">
        <v>0</v>
      </c>
      <c r="Z725" s="33">
        <v>0</v>
      </c>
      <c r="AA725" s="33">
        <v>0</v>
      </c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13"/>
      <c r="BE725" s="15">
        <f t="shared" si="33"/>
        <v>1</v>
      </c>
      <c r="BF725" s="23">
        <v>11654</v>
      </c>
      <c r="BG725" s="20">
        <f t="shared" si="34"/>
        <v>8.58074480864939</v>
      </c>
      <c r="BH725" s="11" t="str">
        <f t="shared" si="35"/>
        <v>Baixa</v>
      </c>
      <c r="BI725" s="26"/>
      <c r="BJ725" s="32"/>
      <c r="BK725" s="25"/>
      <c r="BL725" s="25"/>
    </row>
    <row r="726" spans="1:64" ht="15">
      <c r="A726" s="18">
        <v>316190</v>
      </c>
      <c r="B726" s="18" t="s">
        <v>376</v>
      </c>
      <c r="C726" s="19" t="s">
        <v>731</v>
      </c>
      <c r="D726" s="33">
        <v>0</v>
      </c>
      <c r="E726" s="33">
        <v>0</v>
      </c>
      <c r="F726" s="33">
        <v>0</v>
      </c>
      <c r="G726" s="33">
        <v>0</v>
      </c>
      <c r="H726" s="33">
        <v>0</v>
      </c>
      <c r="I726" s="33">
        <v>0</v>
      </c>
      <c r="J726" s="33">
        <v>1</v>
      </c>
      <c r="K726" s="33">
        <v>2</v>
      </c>
      <c r="L726" s="33">
        <v>0</v>
      </c>
      <c r="M726" s="33">
        <v>0</v>
      </c>
      <c r="N726" s="33">
        <v>1</v>
      </c>
      <c r="O726" s="33">
        <v>0</v>
      </c>
      <c r="P726" s="33">
        <v>0</v>
      </c>
      <c r="Q726" s="33">
        <v>0</v>
      </c>
      <c r="R726" s="33">
        <v>0</v>
      </c>
      <c r="S726" s="33">
        <v>0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3">
        <v>0</v>
      </c>
      <c r="Z726" s="33">
        <v>0</v>
      </c>
      <c r="AA726" s="33">
        <v>0</v>
      </c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13"/>
      <c r="BE726" s="15">
        <f t="shared" si="33"/>
        <v>4</v>
      </c>
      <c r="BF726" s="23">
        <v>10588</v>
      </c>
      <c r="BG726" s="20">
        <f t="shared" si="34"/>
        <v>37.778617302606726</v>
      </c>
      <c r="BH726" s="11" t="str">
        <f t="shared" si="35"/>
        <v>Baixa</v>
      </c>
      <c r="BI726" s="26"/>
      <c r="BJ726" s="32"/>
      <c r="BK726" s="25"/>
      <c r="BL726" s="25"/>
    </row>
    <row r="727" spans="1:64" ht="15">
      <c r="A727" s="18">
        <v>312550</v>
      </c>
      <c r="B727" s="18" t="s">
        <v>258</v>
      </c>
      <c r="C727" s="19" t="s">
        <v>732</v>
      </c>
      <c r="D727" s="33">
        <v>0</v>
      </c>
      <c r="E727" s="33">
        <v>0</v>
      </c>
      <c r="F727" s="33">
        <v>0</v>
      </c>
      <c r="G727" s="33">
        <v>0</v>
      </c>
      <c r="H727" s="33">
        <v>0</v>
      </c>
      <c r="I727" s="33">
        <v>0</v>
      </c>
      <c r="J727" s="33">
        <v>0</v>
      </c>
      <c r="K727" s="33">
        <v>0</v>
      </c>
      <c r="L727" s="33">
        <v>0</v>
      </c>
      <c r="M727" s="33">
        <v>0</v>
      </c>
      <c r="N727" s="33">
        <v>0</v>
      </c>
      <c r="O727" s="33">
        <v>0</v>
      </c>
      <c r="P727" s="33">
        <v>0</v>
      </c>
      <c r="Q727" s="33">
        <v>0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3">
        <v>0</v>
      </c>
      <c r="Z727" s="33">
        <v>0</v>
      </c>
      <c r="AA727" s="33">
        <v>0</v>
      </c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26"/>
      <c r="BJ727" s="32"/>
      <c r="BK727" s="25"/>
      <c r="BL727" s="25"/>
    </row>
    <row r="728" spans="1:64" ht="15">
      <c r="A728" s="18">
        <v>316200</v>
      </c>
      <c r="B728" s="18" t="s">
        <v>626</v>
      </c>
      <c r="C728" s="19" t="s">
        <v>733</v>
      </c>
      <c r="D728" s="33">
        <v>0</v>
      </c>
      <c r="E728" s="33">
        <v>0</v>
      </c>
      <c r="F728" s="33">
        <v>0</v>
      </c>
      <c r="G728" s="33">
        <v>0</v>
      </c>
      <c r="H728" s="33">
        <v>0</v>
      </c>
      <c r="I728" s="33">
        <v>0</v>
      </c>
      <c r="J728" s="33">
        <v>0</v>
      </c>
      <c r="K728" s="33">
        <v>0</v>
      </c>
      <c r="L728" s="33">
        <v>0</v>
      </c>
      <c r="M728" s="33">
        <v>0</v>
      </c>
      <c r="N728" s="33">
        <v>0</v>
      </c>
      <c r="O728" s="33">
        <v>0</v>
      </c>
      <c r="P728" s="33">
        <v>0</v>
      </c>
      <c r="Q728" s="33">
        <v>0</v>
      </c>
      <c r="R728" s="33">
        <v>0</v>
      </c>
      <c r="S728" s="33">
        <v>0</v>
      </c>
      <c r="T728" s="33">
        <v>0</v>
      </c>
      <c r="U728" s="33">
        <v>0</v>
      </c>
      <c r="V728" s="33">
        <v>0</v>
      </c>
      <c r="W728" s="33">
        <v>0</v>
      </c>
      <c r="X728" s="33">
        <v>0</v>
      </c>
      <c r="Y728" s="33">
        <v>0</v>
      </c>
      <c r="Z728" s="33">
        <v>0</v>
      </c>
      <c r="AA728" s="33">
        <v>0</v>
      </c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13"/>
      <c r="BE728" s="15">
        <f t="shared" si="33"/>
        <v>0</v>
      </c>
      <c r="BF728" s="23">
        <v>25274</v>
      </c>
      <c r="BG728" s="20">
        <f t="shared" si="34"/>
        <v>0</v>
      </c>
      <c r="BH728" s="11" t="str">
        <f t="shared" si="35"/>
        <v>Silencioso</v>
      </c>
      <c r="BI728" s="26"/>
      <c r="BJ728" s="32"/>
      <c r="BK728" s="25"/>
      <c r="BL728" s="25"/>
    </row>
    <row r="729" spans="1:64" ht="15">
      <c r="A729" s="18">
        <v>316210</v>
      </c>
      <c r="B729" s="18" t="s">
        <v>575</v>
      </c>
      <c r="C729" s="19" t="s">
        <v>734</v>
      </c>
      <c r="D729" s="33">
        <v>0</v>
      </c>
      <c r="E729" s="33">
        <v>0</v>
      </c>
      <c r="F729" s="33">
        <v>0</v>
      </c>
      <c r="G729" s="33">
        <v>0</v>
      </c>
      <c r="H729" s="33">
        <v>0</v>
      </c>
      <c r="I729" s="33">
        <v>0</v>
      </c>
      <c r="J729" s="33">
        <v>0</v>
      </c>
      <c r="K729" s="33">
        <v>0</v>
      </c>
      <c r="L729" s="33">
        <v>0</v>
      </c>
      <c r="M729" s="33">
        <v>0</v>
      </c>
      <c r="N729" s="33">
        <v>0</v>
      </c>
      <c r="O729" s="33">
        <v>0</v>
      </c>
      <c r="P729" s="33">
        <v>0</v>
      </c>
      <c r="Q729" s="33">
        <v>0</v>
      </c>
      <c r="R729" s="33">
        <v>0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3">
        <v>0</v>
      </c>
      <c r="Z729" s="33">
        <v>0</v>
      </c>
      <c r="AA729" s="33">
        <v>0</v>
      </c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  <c r="BI729" s="26"/>
      <c r="BJ729" s="32"/>
      <c r="BK729" s="25"/>
      <c r="BL729" s="25"/>
    </row>
    <row r="730" spans="1:64" ht="15">
      <c r="A730" s="18">
        <v>316220</v>
      </c>
      <c r="B730" s="18" t="s">
        <v>573</v>
      </c>
      <c r="C730" s="19" t="s">
        <v>735</v>
      </c>
      <c r="D730" s="33">
        <v>0</v>
      </c>
      <c r="E730" s="33">
        <v>0</v>
      </c>
      <c r="F730" s="33">
        <v>0</v>
      </c>
      <c r="G730" s="33">
        <v>0</v>
      </c>
      <c r="H730" s="33">
        <v>0</v>
      </c>
      <c r="I730" s="33">
        <v>0</v>
      </c>
      <c r="J730" s="33">
        <v>0</v>
      </c>
      <c r="K730" s="33">
        <v>0</v>
      </c>
      <c r="L730" s="33">
        <v>0</v>
      </c>
      <c r="M730" s="33">
        <v>0</v>
      </c>
      <c r="N730" s="33">
        <v>0</v>
      </c>
      <c r="O730" s="33">
        <v>0</v>
      </c>
      <c r="P730" s="33">
        <v>0</v>
      </c>
      <c r="Q730" s="33">
        <v>0</v>
      </c>
      <c r="R730" s="33">
        <v>0</v>
      </c>
      <c r="S730" s="33">
        <v>0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3">
        <v>0</v>
      </c>
      <c r="Z730" s="33">
        <v>0</v>
      </c>
      <c r="AA730" s="33">
        <v>0</v>
      </c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26"/>
      <c r="BJ730" s="32"/>
      <c r="BK730" s="25"/>
      <c r="BL730" s="25"/>
    </row>
    <row r="731" spans="1:64" ht="15">
      <c r="A731" s="18">
        <v>316225</v>
      </c>
      <c r="B731" s="18" t="s">
        <v>515</v>
      </c>
      <c r="C731" s="19" t="s">
        <v>736</v>
      </c>
      <c r="D731" s="33">
        <v>0</v>
      </c>
      <c r="E731" s="33">
        <v>0</v>
      </c>
      <c r="F731" s="33">
        <v>0</v>
      </c>
      <c r="G731" s="33">
        <v>0</v>
      </c>
      <c r="H731" s="33">
        <v>0</v>
      </c>
      <c r="I731" s="33">
        <v>0</v>
      </c>
      <c r="J731" s="33">
        <v>0</v>
      </c>
      <c r="K731" s="33">
        <v>0</v>
      </c>
      <c r="L731" s="33">
        <v>0</v>
      </c>
      <c r="M731" s="33">
        <v>0</v>
      </c>
      <c r="N731" s="33">
        <v>0</v>
      </c>
      <c r="O731" s="33">
        <v>0</v>
      </c>
      <c r="P731" s="33">
        <v>0</v>
      </c>
      <c r="Q731" s="33">
        <v>0</v>
      </c>
      <c r="R731" s="33">
        <v>0</v>
      </c>
      <c r="S731" s="33">
        <v>0</v>
      </c>
      <c r="T731" s="33">
        <v>1</v>
      </c>
      <c r="U731" s="33">
        <v>0</v>
      </c>
      <c r="V731" s="33">
        <v>0</v>
      </c>
      <c r="W731" s="33">
        <v>0</v>
      </c>
      <c r="X731" s="33">
        <v>0</v>
      </c>
      <c r="Y731" s="33">
        <v>0</v>
      </c>
      <c r="Z731" s="33">
        <v>0</v>
      </c>
      <c r="AA731" s="33">
        <v>0</v>
      </c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13"/>
      <c r="BE731" s="15">
        <f t="shared" si="33"/>
        <v>1</v>
      </c>
      <c r="BF731" s="23">
        <v>4902</v>
      </c>
      <c r="BG731" s="20">
        <f t="shared" si="34"/>
        <v>20.39983680130559</v>
      </c>
      <c r="BH731" s="11" t="str">
        <f t="shared" si="35"/>
        <v>Baixa</v>
      </c>
      <c r="BI731" s="26"/>
      <c r="BJ731" s="32"/>
      <c r="BK731" s="25"/>
      <c r="BL731" s="25"/>
    </row>
    <row r="732" spans="1:64" ht="15">
      <c r="A732" s="18">
        <v>316230</v>
      </c>
      <c r="B732" s="18" t="s">
        <v>626</v>
      </c>
      <c r="C732" s="19" t="s">
        <v>737</v>
      </c>
      <c r="D732" s="33">
        <v>0</v>
      </c>
      <c r="E732" s="33">
        <v>0</v>
      </c>
      <c r="F732" s="33">
        <v>0</v>
      </c>
      <c r="G732" s="33">
        <v>0</v>
      </c>
      <c r="H732" s="33">
        <v>0</v>
      </c>
      <c r="I732" s="33">
        <v>0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3">
        <v>0</v>
      </c>
      <c r="P732" s="33">
        <v>0</v>
      </c>
      <c r="Q732" s="33">
        <v>0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3">
        <v>0</v>
      </c>
      <c r="Z732" s="33">
        <v>0</v>
      </c>
      <c r="AA732" s="33">
        <v>0</v>
      </c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26"/>
      <c r="BJ732" s="32"/>
      <c r="BK732" s="25"/>
      <c r="BL732" s="25"/>
    </row>
    <row r="733" spans="1:64" ht="15">
      <c r="A733" s="18">
        <v>316240</v>
      </c>
      <c r="B733" s="18" t="s">
        <v>413</v>
      </c>
      <c r="C733" s="19" t="s">
        <v>738</v>
      </c>
      <c r="D733" s="33">
        <v>0</v>
      </c>
      <c r="E733" s="33">
        <v>0</v>
      </c>
      <c r="F733" s="33">
        <v>0</v>
      </c>
      <c r="G733" s="33">
        <v>0</v>
      </c>
      <c r="H733" s="33">
        <v>0</v>
      </c>
      <c r="I733" s="33">
        <v>0</v>
      </c>
      <c r="J733" s="33">
        <v>0</v>
      </c>
      <c r="K733" s="33">
        <v>0</v>
      </c>
      <c r="L733" s="33">
        <v>0</v>
      </c>
      <c r="M733" s="33">
        <v>0</v>
      </c>
      <c r="N733" s="33">
        <v>0</v>
      </c>
      <c r="O733" s="33">
        <v>0</v>
      </c>
      <c r="P733" s="33">
        <v>0</v>
      </c>
      <c r="Q733" s="33">
        <v>0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3">
        <v>0</v>
      </c>
      <c r="Z733" s="33">
        <v>0</v>
      </c>
      <c r="AA733" s="33">
        <v>0</v>
      </c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13"/>
      <c r="BE733" s="15">
        <f t="shared" si="33"/>
        <v>0</v>
      </c>
      <c r="BF733" s="23">
        <v>25906</v>
      </c>
      <c r="BG733" s="20">
        <f t="shared" si="34"/>
        <v>0</v>
      </c>
      <c r="BH733" s="11" t="str">
        <f t="shared" si="35"/>
        <v>Silencioso</v>
      </c>
      <c r="BI733" s="26"/>
      <c r="BJ733" s="32"/>
      <c r="BK733" s="25"/>
      <c r="BL733" s="25"/>
    </row>
    <row r="734" spans="1:64" ht="15">
      <c r="A734" s="18">
        <v>316245</v>
      </c>
      <c r="B734" s="18" t="s">
        <v>413</v>
      </c>
      <c r="C734" s="19" t="s">
        <v>739</v>
      </c>
      <c r="D734" s="33">
        <v>0</v>
      </c>
      <c r="E734" s="33">
        <v>0</v>
      </c>
      <c r="F734" s="33">
        <v>0</v>
      </c>
      <c r="G734" s="33">
        <v>0</v>
      </c>
      <c r="H734" s="33">
        <v>0</v>
      </c>
      <c r="I734" s="33">
        <v>0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3">
        <v>0</v>
      </c>
      <c r="P734" s="33">
        <v>0</v>
      </c>
      <c r="Q734" s="33">
        <v>0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3">
        <v>0</v>
      </c>
      <c r="Z734" s="33">
        <v>0</v>
      </c>
      <c r="AA734" s="33">
        <v>0</v>
      </c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26"/>
      <c r="BJ734" s="32"/>
      <c r="BK734" s="25"/>
      <c r="BL734" s="25"/>
    </row>
    <row r="735" spans="1:64" ht="15">
      <c r="A735" s="18">
        <v>316250</v>
      </c>
      <c r="B735" s="18" t="s">
        <v>872</v>
      </c>
      <c r="C735" s="19" t="s">
        <v>740</v>
      </c>
      <c r="D735" s="33">
        <v>0</v>
      </c>
      <c r="E735" s="33">
        <v>1</v>
      </c>
      <c r="F735" s="33">
        <v>0</v>
      </c>
      <c r="G735" s="33">
        <v>0</v>
      </c>
      <c r="H735" s="33">
        <v>0</v>
      </c>
      <c r="I735" s="33">
        <v>0</v>
      </c>
      <c r="J735" s="33">
        <v>0</v>
      </c>
      <c r="K735" s="33">
        <v>0</v>
      </c>
      <c r="L735" s="33">
        <v>0</v>
      </c>
      <c r="M735" s="33">
        <v>0</v>
      </c>
      <c r="N735" s="33">
        <v>0</v>
      </c>
      <c r="O735" s="33">
        <v>0</v>
      </c>
      <c r="P735" s="33">
        <v>0</v>
      </c>
      <c r="Q735" s="33">
        <v>0</v>
      </c>
      <c r="R735" s="33">
        <v>0</v>
      </c>
      <c r="S735" s="33">
        <v>0</v>
      </c>
      <c r="T735" s="33">
        <v>0</v>
      </c>
      <c r="U735" s="33">
        <v>0</v>
      </c>
      <c r="V735" s="33">
        <v>0</v>
      </c>
      <c r="W735" s="33">
        <v>0</v>
      </c>
      <c r="X735" s="33">
        <v>0</v>
      </c>
      <c r="Y735" s="33">
        <v>0</v>
      </c>
      <c r="Z735" s="33">
        <v>0</v>
      </c>
      <c r="AA735" s="33">
        <v>0</v>
      </c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13"/>
      <c r="BE735" s="15">
        <f t="shared" si="33"/>
        <v>1</v>
      </c>
      <c r="BF735" s="23">
        <v>89378</v>
      </c>
      <c r="BG735" s="20">
        <f t="shared" si="34"/>
        <v>1.1188435632929803</v>
      </c>
      <c r="BH735" s="11" t="str">
        <f t="shared" si="35"/>
        <v>Baixa</v>
      </c>
      <c r="BI735" s="26"/>
      <c r="BJ735" s="32"/>
      <c r="BK735" s="25"/>
      <c r="BL735" s="25"/>
    </row>
    <row r="736" spans="1:64" ht="15">
      <c r="A736" s="18">
        <v>316255</v>
      </c>
      <c r="B736" s="18" t="s">
        <v>469</v>
      </c>
      <c r="C736" s="19" t="s">
        <v>741</v>
      </c>
      <c r="D736" s="33">
        <v>0</v>
      </c>
      <c r="E736" s="33">
        <v>0</v>
      </c>
      <c r="F736" s="33">
        <v>0</v>
      </c>
      <c r="G736" s="33">
        <v>0</v>
      </c>
      <c r="H736" s="33">
        <v>0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33">
        <v>0</v>
      </c>
      <c r="P736" s="33">
        <v>0</v>
      </c>
      <c r="Q736" s="33">
        <v>0</v>
      </c>
      <c r="R736" s="33">
        <v>0</v>
      </c>
      <c r="S736" s="33">
        <v>0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3">
        <v>0</v>
      </c>
      <c r="Z736" s="33">
        <v>0</v>
      </c>
      <c r="AA736" s="33">
        <v>0</v>
      </c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26"/>
      <c r="BJ736" s="32"/>
      <c r="BK736" s="25"/>
      <c r="BL736" s="25"/>
    </row>
    <row r="737" spans="1:64" ht="15">
      <c r="A737" s="18">
        <v>316257</v>
      </c>
      <c r="B737" s="18" t="s">
        <v>330</v>
      </c>
      <c r="C737" s="19" t="s">
        <v>742</v>
      </c>
      <c r="D737" s="33">
        <v>0</v>
      </c>
      <c r="E737" s="33">
        <v>0</v>
      </c>
      <c r="F737" s="33">
        <v>0</v>
      </c>
      <c r="G737" s="33">
        <v>0</v>
      </c>
      <c r="H737" s="33">
        <v>0</v>
      </c>
      <c r="I737" s="33">
        <v>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33">
        <v>0</v>
      </c>
      <c r="P737" s="33">
        <v>0</v>
      </c>
      <c r="Q737" s="33">
        <v>0</v>
      </c>
      <c r="R737" s="33">
        <v>0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3">
        <v>0</v>
      </c>
      <c r="Z737" s="33">
        <v>0</v>
      </c>
      <c r="AA737" s="33">
        <v>0</v>
      </c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13"/>
      <c r="BE737" s="15">
        <f t="shared" si="33"/>
        <v>0</v>
      </c>
      <c r="BF737" s="23">
        <v>5650</v>
      </c>
      <c r="BG737" s="20">
        <f t="shared" si="34"/>
        <v>0</v>
      </c>
      <c r="BH737" s="11" t="str">
        <f t="shared" si="35"/>
        <v>Silencioso</v>
      </c>
      <c r="BI737" s="26"/>
      <c r="BJ737" s="32"/>
      <c r="BK737" s="25"/>
      <c r="BL737" s="25"/>
    </row>
    <row r="738" spans="1:64" ht="15">
      <c r="A738" s="18">
        <v>316260</v>
      </c>
      <c r="B738" s="18" t="s">
        <v>231</v>
      </c>
      <c r="C738" s="19" t="s">
        <v>743</v>
      </c>
      <c r="D738" s="33">
        <v>0</v>
      </c>
      <c r="E738" s="33">
        <v>0</v>
      </c>
      <c r="F738" s="33">
        <v>0</v>
      </c>
      <c r="G738" s="33">
        <v>0</v>
      </c>
      <c r="H738" s="33">
        <v>0</v>
      </c>
      <c r="I738" s="33">
        <v>0</v>
      </c>
      <c r="J738" s="33">
        <v>0</v>
      </c>
      <c r="K738" s="33">
        <v>0</v>
      </c>
      <c r="L738" s="33">
        <v>0</v>
      </c>
      <c r="M738" s="33">
        <v>0</v>
      </c>
      <c r="N738" s="33">
        <v>0</v>
      </c>
      <c r="O738" s="33">
        <v>0</v>
      </c>
      <c r="P738" s="33">
        <v>0</v>
      </c>
      <c r="Q738" s="33">
        <v>0</v>
      </c>
      <c r="R738" s="33">
        <v>0</v>
      </c>
      <c r="S738" s="33">
        <v>0</v>
      </c>
      <c r="T738" s="33">
        <v>0</v>
      </c>
      <c r="U738" s="33">
        <v>0</v>
      </c>
      <c r="V738" s="33">
        <v>0</v>
      </c>
      <c r="W738" s="33">
        <v>0</v>
      </c>
      <c r="X738" s="33">
        <v>0</v>
      </c>
      <c r="Y738" s="33">
        <v>0</v>
      </c>
      <c r="Z738" s="33">
        <v>0</v>
      </c>
      <c r="AA738" s="33">
        <v>0</v>
      </c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  <c r="BI738" s="26"/>
      <c r="BJ738" s="32"/>
      <c r="BK738" s="25"/>
      <c r="BL738" s="25"/>
    </row>
    <row r="739" spans="1:64" ht="15">
      <c r="A739" s="18">
        <v>316265</v>
      </c>
      <c r="B739" s="18" t="s">
        <v>515</v>
      </c>
      <c r="C739" s="19" t="s">
        <v>744</v>
      </c>
      <c r="D739" s="33">
        <v>0</v>
      </c>
      <c r="E739" s="33">
        <v>0</v>
      </c>
      <c r="F739" s="33">
        <v>0</v>
      </c>
      <c r="G739" s="33">
        <v>0</v>
      </c>
      <c r="H739" s="33">
        <v>0</v>
      </c>
      <c r="I739" s="33">
        <v>0</v>
      </c>
      <c r="J739" s="33">
        <v>0</v>
      </c>
      <c r="K739" s="33">
        <v>0</v>
      </c>
      <c r="L739" s="33">
        <v>0</v>
      </c>
      <c r="M739" s="33">
        <v>0</v>
      </c>
      <c r="N739" s="33">
        <v>0</v>
      </c>
      <c r="O739" s="33">
        <v>0</v>
      </c>
      <c r="P739" s="33">
        <v>0</v>
      </c>
      <c r="Q739" s="33">
        <v>0</v>
      </c>
      <c r="R739" s="33">
        <v>0</v>
      </c>
      <c r="S739" s="33">
        <v>0</v>
      </c>
      <c r="T739" s="33">
        <v>0</v>
      </c>
      <c r="U739" s="33">
        <v>0</v>
      </c>
      <c r="V739" s="33">
        <v>0</v>
      </c>
      <c r="W739" s="33">
        <v>0</v>
      </c>
      <c r="X739" s="33">
        <v>0</v>
      </c>
      <c r="Y739" s="33">
        <v>0</v>
      </c>
      <c r="Z739" s="33">
        <v>0</v>
      </c>
      <c r="AA739" s="33">
        <v>0</v>
      </c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  <c r="BI739" s="26"/>
      <c r="BJ739" s="32"/>
      <c r="BK739" s="25"/>
      <c r="BL739" s="25"/>
    </row>
    <row r="740" spans="1:64" ht="15">
      <c r="A740" s="18">
        <v>316270</v>
      </c>
      <c r="B740" s="18" t="s">
        <v>515</v>
      </c>
      <c r="C740" s="19" t="s">
        <v>745</v>
      </c>
      <c r="D740" s="33">
        <v>0</v>
      </c>
      <c r="E740" s="33">
        <v>0</v>
      </c>
      <c r="F740" s="33">
        <v>0</v>
      </c>
      <c r="G740" s="33">
        <v>0</v>
      </c>
      <c r="H740" s="33">
        <v>0</v>
      </c>
      <c r="I740" s="33">
        <v>0</v>
      </c>
      <c r="J740" s="33">
        <v>0</v>
      </c>
      <c r="K740" s="33">
        <v>0</v>
      </c>
      <c r="L740" s="33">
        <v>0</v>
      </c>
      <c r="M740" s="33">
        <v>0</v>
      </c>
      <c r="N740" s="33">
        <v>0</v>
      </c>
      <c r="O740" s="33">
        <v>0</v>
      </c>
      <c r="P740" s="33">
        <v>0</v>
      </c>
      <c r="Q740" s="33">
        <v>0</v>
      </c>
      <c r="R740" s="33">
        <v>0</v>
      </c>
      <c r="S740" s="33">
        <v>0</v>
      </c>
      <c r="T740" s="33">
        <v>0</v>
      </c>
      <c r="U740" s="33">
        <v>0</v>
      </c>
      <c r="V740" s="33">
        <v>0</v>
      </c>
      <c r="W740" s="33">
        <v>0</v>
      </c>
      <c r="X740" s="33">
        <v>0</v>
      </c>
      <c r="Y740" s="33">
        <v>0</v>
      </c>
      <c r="Z740" s="33">
        <v>0</v>
      </c>
      <c r="AA740" s="33">
        <v>0</v>
      </c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26"/>
      <c r="BJ740" s="32"/>
      <c r="BK740" s="25"/>
      <c r="BL740" s="25"/>
    </row>
    <row r="741" spans="1:64" ht="15">
      <c r="A741" s="18">
        <v>316280</v>
      </c>
      <c r="B741" s="18" t="s">
        <v>330</v>
      </c>
      <c r="C741" s="19" t="s">
        <v>746</v>
      </c>
      <c r="D741" s="33">
        <v>0</v>
      </c>
      <c r="E741" s="33">
        <v>0</v>
      </c>
      <c r="F741" s="33">
        <v>0</v>
      </c>
      <c r="G741" s="33">
        <v>1</v>
      </c>
      <c r="H741" s="33">
        <v>0</v>
      </c>
      <c r="I741" s="33">
        <v>0</v>
      </c>
      <c r="J741" s="33">
        <v>0</v>
      </c>
      <c r="K741" s="33">
        <v>0</v>
      </c>
      <c r="L741" s="33">
        <v>0</v>
      </c>
      <c r="M741" s="33">
        <v>0</v>
      </c>
      <c r="N741" s="33">
        <v>0</v>
      </c>
      <c r="O741" s="33">
        <v>0</v>
      </c>
      <c r="P741" s="33">
        <v>0</v>
      </c>
      <c r="Q741" s="33">
        <v>0</v>
      </c>
      <c r="R741" s="33">
        <v>0</v>
      </c>
      <c r="S741" s="33">
        <v>0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3">
        <v>0</v>
      </c>
      <c r="Z741" s="33">
        <v>0</v>
      </c>
      <c r="AA741" s="33">
        <v>0</v>
      </c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13"/>
      <c r="BE741" s="15">
        <f t="shared" si="33"/>
        <v>1</v>
      </c>
      <c r="BF741" s="23">
        <v>16057</v>
      </c>
      <c r="BG741" s="20">
        <f t="shared" si="34"/>
        <v>6.227813414710096</v>
      </c>
      <c r="BH741" s="11" t="str">
        <f t="shared" si="35"/>
        <v>Baixa</v>
      </c>
      <c r="BI741" s="26"/>
      <c r="BJ741" s="32"/>
      <c r="BK741" s="25"/>
      <c r="BL741" s="25"/>
    </row>
    <row r="742" spans="1:64" ht="15">
      <c r="A742" s="18">
        <v>316290</v>
      </c>
      <c r="B742" s="18" t="s">
        <v>433</v>
      </c>
      <c r="C742" s="19" t="s">
        <v>747</v>
      </c>
      <c r="D742" s="33">
        <v>0</v>
      </c>
      <c r="E742" s="33">
        <v>0</v>
      </c>
      <c r="F742" s="33">
        <v>0</v>
      </c>
      <c r="G742" s="33">
        <v>0</v>
      </c>
      <c r="H742" s="33">
        <v>0</v>
      </c>
      <c r="I742" s="33">
        <v>0</v>
      </c>
      <c r="J742" s="33">
        <v>0</v>
      </c>
      <c r="K742" s="33">
        <v>0</v>
      </c>
      <c r="L742" s="33">
        <v>0</v>
      </c>
      <c r="M742" s="33">
        <v>0</v>
      </c>
      <c r="N742" s="33">
        <v>0</v>
      </c>
      <c r="O742" s="33">
        <v>0</v>
      </c>
      <c r="P742" s="33">
        <v>0</v>
      </c>
      <c r="Q742" s="33">
        <v>0</v>
      </c>
      <c r="R742" s="33">
        <v>0</v>
      </c>
      <c r="S742" s="33">
        <v>0</v>
      </c>
      <c r="T742" s="33">
        <v>0</v>
      </c>
      <c r="U742" s="33">
        <v>0</v>
      </c>
      <c r="V742" s="33">
        <v>0</v>
      </c>
      <c r="W742" s="33">
        <v>0</v>
      </c>
      <c r="X742" s="33">
        <v>0</v>
      </c>
      <c r="Y742" s="33">
        <v>0</v>
      </c>
      <c r="Z742" s="33">
        <v>0</v>
      </c>
      <c r="AA742" s="33">
        <v>0</v>
      </c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13"/>
      <c r="BE742" s="15">
        <f t="shared" si="33"/>
        <v>0</v>
      </c>
      <c r="BF742" s="23">
        <v>26336</v>
      </c>
      <c r="BG742" s="20">
        <f t="shared" si="34"/>
        <v>0</v>
      </c>
      <c r="BH742" s="11" t="str">
        <f t="shared" si="35"/>
        <v>Silencioso</v>
      </c>
      <c r="BI742" s="26"/>
      <c r="BJ742" s="32"/>
      <c r="BK742" s="25"/>
      <c r="BL742" s="25"/>
    </row>
    <row r="743" spans="1:64" ht="15">
      <c r="A743" s="18">
        <v>316292</v>
      </c>
      <c r="B743" s="18" t="s">
        <v>83</v>
      </c>
      <c r="C743" s="19" t="s">
        <v>748</v>
      </c>
      <c r="D743" s="33">
        <v>0</v>
      </c>
      <c r="E743" s="33">
        <v>0</v>
      </c>
      <c r="F743" s="33">
        <v>0</v>
      </c>
      <c r="G743" s="33">
        <v>0</v>
      </c>
      <c r="H743" s="33">
        <v>0</v>
      </c>
      <c r="I743" s="33">
        <v>0</v>
      </c>
      <c r="J743" s="33">
        <v>0</v>
      </c>
      <c r="K743" s="33">
        <v>0</v>
      </c>
      <c r="L743" s="33">
        <v>0</v>
      </c>
      <c r="M743" s="33">
        <v>0</v>
      </c>
      <c r="N743" s="33">
        <v>0</v>
      </c>
      <c r="O743" s="33">
        <v>0</v>
      </c>
      <c r="P743" s="33">
        <v>0</v>
      </c>
      <c r="Q743" s="33">
        <v>0</v>
      </c>
      <c r="R743" s="33">
        <v>0</v>
      </c>
      <c r="S743" s="33">
        <v>0</v>
      </c>
      <c r="T743" s="33">
        <v>0</v>
      </c>
      <c r="U743" s="33">
        <v>0</v>
      </c>
      <c r="V743" s="33">
        <v>0</v>
      </c>
      <c r="W743" s="33">
        <v>0</v>
      </c>
      <c r="X743" s="33">
        <v>0</v>
      </c>
      <c r="Y743" s="33">
        <v>0</v>
      </c>
      <c r="Z743" s="33">
        <v>0</v>
      </c>
      <c r="AA743" s="33">
        <v>0</v>
      </c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  <c r="BI743" s="26"/>
      <c r="BJ743" s="32"/>
      <c r="BK743" s="25"/>
      <c r="BL743" s="25"/>
    </row>
    <row r="744" spans="1:64" ht="15">
      <c r="A744" s="18">
        <v>316294</v>
      </c>
      <c r="B744" s="18" t="s">
        <v>573</v>
      </c>
      <c r="C744" s="19" t="s">
        <v>749</v>
      </c>
      <c r="D744" s="33">
        <v>0</v>
      </c>
      <c r="E744" s="33">
        <v>0</v>
      </c>
      <c r="F744" s="33">
        <v>0</v>
      </c>
      <c r="G744" s="33">
        <v>0</v>
      </c>
      <c r="H744" s="33">
        <v>0</v>
      </c>
      <c r="I744" s="33">
        <v>0</v>
      </c>
      <c r="J744" s="33">
        <v>0</v>
      </c>
      <c r="K744" s="33">
        <v>0</v>
      </c>
      <c r="L744" s="33">
        <v>0</v>
      </c>
      <c r="M744" s="33">
        <v>0</v>
      </c>
      <c r="N744" s="33">
        <v>0</v>
      </c>
      <c r="O744" s="33">
        <v>0</v>
      </c>
      <c r="P744" s="33">
        <v>0</v>
      </c>
      <c r="Q744" s="33">
        <v>0</v>
      </c>
      <c r="R744" s="33">
        <v>0</v>
      </c>
      <c r="S744" s="33">
        <v>0</v>
      </c>
      <c r="T744" s="33">
        <v>0</v>
      </c>
      <c r="U744" s="33">
        <v>0</v>
      </c>
      <c r="V744" s="33">
        <v>0</v>
      </c>
      <c r="W744" s="33">
        <v>0</v>
      </c>
      <c r="X744" s="33">
        <v>0</v>
      </c>
      <c r="Y744" s="33">
        <v>0</v>
      </c>
      <c r="Z744" s="33">
        <v>0</v>
      </c>
      <c r="AA744" s="33">
        <v>0</v>
      </c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  <c r="BI744" s="26"/>
      <c r="BJ744" s="32"/>
      <c r="BK744" s="25"/>
      <c r="BL744" s="25"/>
    </row>
    <row r="745" spans="1:64" ht="15">
      <c r="A745" s="18">
        <v>316295</v>
      </c>
      <c r="B745" s="18" t="s">
        <v>83</v>
      </c>
      <c r="C745" s="19" t="s">
        <v>750</v>
      </c>
      <c r="D745" s="33">
        <v>0</v>
      </c>
      <c r="E745" s="33">
        <v>0</v>
      </c>
      <c r="F745" s="33">
        <v>0</v>
      </c>
      <c r="G745" s="33">
        <v>0</v>
      </c>
      <c r="H745" s="33">
        <v>0</v>
      </c>
      <c r="I745" s="33">
        <v>0</v>
      </c>
      <c r="J745" s="33">
        <v>1</v>
      </c>
      <c r="K745" s="33">
        <v>0</v>
      </c>
      <c r="L745" s="33">
        <v>0</v>
      </c>
      <c r="M745" s="33">
        <v>0</v>
      </c>
      <c r="N745" s="33">
        <v>0</v>
      </c>
      <c r="O745" s="33">
        <v>0</v>
      </c>
      <c r="P745" s="33">
        <v>0</v>
      </c>
      <c r="Q745" s="33">
        <v>0</v>
      </c>
      <c r="R745" s="33">
        <v>0</v>
      </c>
      <c r="S745" s="33">
        <v>0</v>
      </c>
      <c r="T745" s="33">
        <v>0</v>
      </c>
      <c r="U745" s="33">
        <v>0</v>
      </c>
      <c r="V745" s="33">
        <v>0</v>
      </c>
      <c r="W745" s="33">
        <v>0</v>
      </c>
      <c r="X745" s="33">
        <v>0</v>
      </c>
      <c r="Y745" s="33">
        <v>0</v>
      </c>
      <c r="Z745" s="33">
        <v>0</v>
      </c>
      <c r="AA745" s="33">
        <v>0</v>
      </c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13"/>
      <c r="BE745" s="15">
        <f t="shared" si="33"/>
        <v>1</v>
      </c>
      <c r="BF745" s="23">
        <v>22257</v>
      </c>
      <c r="BG745" s="20">
        <f t="shared" si="34"/>
        <v>4.4929685042907845</v>
      </c>
      <c r="BH745" s="11" t="str">
        <f t="shared" si="35"/>
        <v>Baixa</v>
      </c>
      <c r="BI745" s="26"/>
      <c r="BJ745" s="32"/>
      <c r="BK745" s="25"/>
      <c r="BL745" s="25"/>
    </row>
    <row r="746" spans="1:64" ht="15">
      <c r="A746" s="18">
        <v>316300</v>
      </c>
      <c r="B746" s="18" t="s">
        <v>330</v>
      </c>
      <c r="C746" s="19" t="s">
        <v>751</v>
      </c>
      <c r="D746" s="33">
        <v>0</v>
      </c>
      <c r="E746" s="33">
        <v>0</v>
      </c>
      <c r="F746" s="33">
        <v>0</v>
      </c>
      <c r="G746" s="33">
        <v>0</v>
      </c>
      <c r="H746" s="33">
        <v>0</v>
      </c>
      <c r="I746" s="33">
        <v>0</v>
      </c>
      <c r="J746" s="33">
        <v>0</v>
      </c>
      <c r="K746" s="33">
        <v>0</v>
      </c>
      <c r="L746" s="33">
        <v>0</v>
      </c>
      <c r="M746" s="33">
        <v>0</v>
      </c>
      <c r="N746" s="33">
        <v>0</v>
      </c>
      <c r="O746" s="33">
        <v>0</v>
      </c>
      <c r="P746" s="33">
        <v>0</v>
      </c>
      <c r="Q746" s="33">
        <v>0</v>
      </c>
      <c r="R746" s="33">
        <v>0</v>
      </c>
      <c r="S746" s="33">
        <v>0</v>
      </c>
      <c r="T746" s="33">
        <v>0</v>
      </c>
      <c r="U746" s="33">
        <v>0</v>
      </c>
      <c r="V746" s="33">
        <v>0</v>
      </c>
      <c r="W746" s="33">
        <v>0</v>
      </c>
      <c r="X746" s="33">
        <v>0</v>
      </c>
      <c r="Y746" s="33">
        <v>0</v>
      </c>
      <c r="Z746" s="33">
        <v>0</v>
      </c>
      <c r="AA746" s="33">
        <v>0</v>
      </c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13"/>
      <c r="BE746" s="15">
        <f t="shared" si="33"/>
        <v>0</v>
      </c>
      <c r="BF746" s="23">
        <v>4274</v>
      </c>
      <c r="BG746" s="20">
        <f t="shared" si="34"/>
        <v>0</v>
      </c>
      <c r="BH746" s="11" t="str">
        <f t="shared" si="35"/>
        <v>Silencioso</v>
      </c>
      <c r="BI746" s="26"/>
      <c r="BJ746" s="32"/>
      <c r="BK746" s="25"/>
      <c r="BL746" s="25"/>
    </row>
    <row r="747" spans="1:64" ht="15">
      <c r="A747" s="18">
        <v>316310</v>
      </c>
      <c r="B747" s="18" t="s">
        <v>265</v>
      </c>
      <c r="C747" s="19" t="s">
        <v>752</v>
      </c>
      <c r="D747" s="33">
        <v>0</v>
      </c>
      <c r="E747" s="33">
        <v>0</v>
      </c>
      <c r="F747" s="33">
        <v>0</v>
      </c>
      <c r="G747" s="33">
        <v>0</v>
      </c>
      <c r="H747" s="33">
        <v>0</v>
      </c>
      <c r="I747" s="33">
        <v>0</v>
      </c>
      <c r="J747" s="33">
        <v>0</v>
      </c>
      <c r="K747" s="33">
        <v>0</v>
      </c>
      <c r="L747" s="33">
        <v>0</v>
      </c>
      <c r="M747" s="33">
        <v>0</v>
      </c>
      <c r="N747" s="33">
        <v>0</v>
      </c>
      <c r="O747" s="33">
        <v>0</v>
      </c>
      <c r="P747" s="33">
        <v>0</v>
      </c>
      <c r="Q747" s="33">
        <v>0</v>
      </c>
      <c r="R747" s="33">
        <v>0</v>
      </c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3">
        <v>0</v>
      </c>
      <c r="Z747" s="33">
        <v>0</v>
      </c>
      <c r="AA747" s="33">
        <v>0</v>
      </c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26"/>
      <c r="BJ747" s="32"/>
      <c r="BK747" s="25"/>
      <c r="BL747" s="25"/>
    </row>
    <row r="748" spans="1:64" ht="15">
      <c r="A748" s="18">
        <v>316320</v>
      </c>
      <c r="B748" s="18" t="s">
        <v>626</v>
      </c>
      <c r="C748" s="19" t="s">
        <v>753</v>
      </c>
      <c r="D748" s="33">
        <v>0</v>
      </c>
      <c r="E748" s="33">
        <v>0</v>
      </c>
      <c r="F748" s="33">
        <v>0</v>
      </c>
      <c r="G748" s="33">
        <v>0</v>
      </c>
      <c r="H748" s="33">
        <v>0</v>
      </c>
      <c r="I748" s="33">
        <v>0</v>
      </c>
      <c r="J748" s="33">
        <v>0</v>
      </c>
      <c r="K748" s="33">
        <v>0</v>
      </c>
      <c r="L748" s="33">
        <v>0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3">
        <v>0</v>
      </c>
      <c r="Z748" s="33">
        <v>0</v>
      </c>
      <c r="AA748" s="33">
        <v>0</v>
      </c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26"/>
      <c r="BJ748" s="32"/>
      <c r="BK748" s="25"/>
      <c r="BL748" s="25"/>
    </row>
    <row r="749" spans="1:64" ht="15">
      <c r="A749" s="18">
        <v>316330</v>
      </c>
      <c r="B749" s="18" t="s">
        <v>814</v>
      </c>
      <c r="C749" s="19" t="s">
        <v>754</v>
      </c>
      <c r="D749" s="33">
        <v>0</v>
      </c>
      <c r="E749" s="33">
        <v>0</v>
      </c>
      <c r="F749" s="33">
        <v>0</v>
      </c>
      <c r="G749" s="33">
        <v>0</v>
      </c>
      <c r="H749" s="33">
        <v>0</v>
      </c>
      <c r="I749" s="33">
        <v>0</v>
      </c>
      <c r="J749" s="33">
        <v>0</v>
      </c>
      <c r="K749" s="33">
        <v>0</v>
      </c>
      <c r="L749" s="33">
        <v>0</v>
      </c>
      <c r="M749" s="33">
        <v>0</v>
      </c>
      <c r="N749" s="33">
        <v>0</v>
      </c>
      <c r="O749" s="33">
        <v>0</v>
      </c>
      <c r="P749" s="33">
        <v>0</v>
      </c>
      <c r="Q749" s="33">
        <v>0</v>
      </c>
      <c r="R749" s="33">
        <v>0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3">
        <v>0</v>
      </c>
      <c r="Z749" s="33">
        <v>0</v>
      </c>
      <c r="AA749" s="33">
        <v>0</v>
      </c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  <c r="BI749" s="26"/>
      <c r="BJ749" s="32"/>
      <c r="BK749" s="25"/>
      <c r="BL749" s="25"/>
    </row>
    <row r="750" spans="1:64" ht="15">
      <c r="A750" s="18">
        <v>316340</v>
      </c>
      <c r="B750" s="18" t="s">
        <v>620</v>
      </c>
      <c r="C750" s="19" t="s">
        <v>755</v>
      </c>
      <c r="D750" s="33">
        <v>0</v>
      </c>
      <c r="E750" s="33">
        <v>0</v>
      </c>
      <c r="F750" s="33">
        <v>0</v>
      </c>
      <c r="G750" s="33">
        <v>0</v>
      </c>
      <c r="H750" s="33">
        <v>0</v>
      </c>
      <c r="I750" s="33">
        <v>0</v>
      </c>
      <c r="J750" s="33">
        <v>0</v>
      </c>
      <c r="K750" s="33">
        <v>0</v>
      </c>
      <c r="L750" s="33">
        <v>0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3">
        <v>0</v>
      </c>
      <c r="Z750" s="33">
        <v>0</v>
      </c>
      <c r="AA750" s="33">
        <v>0</v>
      </c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  <c r="BI750" s="26"/>
      <c r="BJ750" s="32"/>
      <c r="BK750" s="25"/>
      <c r="BL750" s="25"/>
    </row>
    <row r="751" spans="1:64" ht="15">
      <c r="A751" s="18">
        <v>316350</v>
      </c>
      <c r="B751" s="18" t="s">
        <v>330</v>
      </c>
      <c r="C751" s="19" t="s">
        <v>756</v>
      </c>
      <c r="D751" s="33">
        <v>0</v>
      </c>
      <c r="E751" s="33">
        <v>0</v>
      </c>
      <c r="F751" s="33">
        <v>0</v>
      </c>
      <c r="G751" s="33">
        <v>0</v>
      </c>
      <c r="H751" s="33">
        <v>0</v>
      </c>
      <c r="I751" s="33">
        <v>0</v>
      </c>
      <c r="J751" s="33">
        <v>0</v>
      </c>
      <c r="K751" s="33">
        <v>0</v>
      </c>
      <c r="L751" s="33">
        <v>0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3">
        <v>0</v>
      </c>
      <c r="Z751" s="33">
        <v>0</v>
      </c>
      <c r="AA751" s="33">
        <v>0</v>
      </c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26"/>
      <c r="BJ751" s="32"/>
      <c r="BK751" s="25"/>
      <c r="BL751" s="25"/>
    </row>
    <row r="752" spans="1:64" ht="15">
      <c r="A752" s="18">
        <v>316360</v>
      </c>
      <c r="B752" s="18" t="s">
        <v>469</v>
      </c>
      <c r="C752" s="19" t="s">
        <v>757</v>
      </c>
      <c r="D752" s="33">
        <v>0</v>
      </c>
      <c r="E752" s="33">
        <v>0</v>
      </c>
      <c r="F752" s="33">
        <v>0</v>
      </c>
      <c r="G752" s="33">
        <v>0</v>
      </c>
      <c r="H752" s="33">
        <v>0</v>
      </c>
      <c r="I752" s="33">
        <v>0</v>
      </c>
      <c r="J752" s="33">
        <v>0</v>
      </c>
      <c r="K752" s="33">
        <v>0</v>
      </c>
      <c r="L752" s="33">
        <v>0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3">
        <v>0</v>
      </c>
      <c r="Z752" s="33">
        <v>0</v>
      </c>
      <c r="AA752" s="33">
        <v>0</v>
      </c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26"/>
      <c r="BJ752" s="32"/>
      <c r="BK752" s="25"/>
      <c r="BL752" s="25"/>
    </row>
    <row r="753" spans="1:64" ht="15">
      <c r="A753" s="18">
        <v>316370</v>
      </c>
      <c r="B753" s="18" t="s">
        <v>843</v>
      </c>
      <c r="C753" s="19" t="s">
        <v>758</v>
      </c>
      <c r="D753" s="33">
        <v>0</v>
      </c>
      <c r="E753" s="33">
        <v>0</v>
      </c>
      <c r="F753" s="33">
        <v>0</v>
      </c>
      <c r="G753" s="33">
        <v>0</v>
      </c>
      <c r="H753" s="33">
        <v>0</v>
      </c>
      <c r="I753" s="33">
        <v>0</v>
      </c>
      <c r="J753" s="33">
        <v>0</v>
      </c>
      <c r="K753" s="33">
        <v>0</v>
      </c>
      <c r="L753" s="33">
        <v>0</v>
      </c>
      <c r="M753" s="33">
        <v>0</v>
      </c>
      <c r="N753" s="33">
        <v>0</v>
      </c>
      <c r="O753" s="33">
        <v>0</v>
      </c>
      <c r="P753" s="33">
        <v>0</v>
      </c>
      <c r="Q753" s="33">
        <v>0</v>
      </c>
      <c r="R753" s="33">
        <v>0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3">
        <v>0</v>
      </c>
      <c r="Z753" s="33">
        <v>0</v>
      </c>
      <c r="AA753" s="33">
        <v>0</v>
      </c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26"/>
      <c r="BJ753" s="32"/>
      <c r="BK753" s="25"/>
      <c r="BL753" s="25"/>
    </row>
    <row r="754" spans="1:64" ht="15">
      <c r="A754" s="18">
        <v>316380</v>
      </c>
      <c r="B754" s="18" t="s">
        <v>620</v>
      </c>
      <c r="C754" s="19" t="s">
        <v>759</v>
      </c>
      <c r="D754" s="33">
        <v>0</v>
      </c>
      <c r="E754" s="33">
        <v>0</v>
      </c>
      <c r="F754" s="33">
        <v>0</v>
      </c>
      <c r="G754" s="33">
        <v>0</v>
      </c>
      <c r="H754" s="33">
        <v>0</v>
      </c>
      <c r="I754" s="33">
        <v>0</v>
      </c>
      <c r="J754" s="33">
        <v>0</v>
      </c>
      <c r="K754" s="33">
        <v>0</v>
      </c>
      <c r="L754" s="33">
        <v>0</v>
      </c>
      <c r="M754" s="33">
        <v>0</v>
      </c>
      <c r="N754" s="33">
        <v>0</v>
      </c>
      <c r="O754" s="33">
        <v>1</v>
      </c>
      <c r="P754" s="33">
        <v>0</v>
      </c>
      <c r="Q754" s="33">
        <v>0</v>
      </c>
      <c r="R754" s="33">
        <v>0</v>
      </c>
      <c r="S754" s="33">
        <v>0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3">
        <v>0</v>
      </c>
      <c r="Z754" s="33">
        <v>0</v>
      </c>
      <c r="AA754" s="33">
        <v>0</v>
      </c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13"/>
      <c r="BE754" s="15">
        <f t="shared" si="33"/>
        <v>1</v>
      </c>
      <c r="BF754" s="23">
        <v>7019</v>
      </c>
      <c r="BG754" s="20">
        <f t="shared" si="34"/>
        <v>14.247043738424276</v>
      </c>
      <c r="BH754" s="11" t="str">
        <f t="shared" si="35"/>
        <v>Baixa</v>
      </c>
      <c r="BI754" s="26"/>
      <c r="BJ754" s="32"/>
      <c r="BK754" s="25"/>
      <c r="BL754" s="25"/>
    </row>
    <row r="755" spans="1:64" ht="15">
      <c r="A755" s="18">
        <v>316390</v>
      </c>
      <c r="B755" s="18" t="s">
        <v>33</v>
      </c>
      <c r="C755" s="19" t="s">
        <v>760</v>
      </c>
      <c r="D755" s="33">
        <v>0</v>
      </c>
      <c r="E755" s="33">
        <v>0</v>
      </c>
      <c r="F755" s="33">
        <v>0</v>
      </c>
      <c r="G755" s="33">
        <v>0</v>
      </c>
      <c r="H755" s="33">
        <v>0</v>
      </c>
      <c r="I755" s="33">
        <v>0</v>
      </c>
      <c r="J755" s="33">
        <v>0</v>
      </c>
      <c r="K755" s="33">
        <v>0</v>
      </c>
      <c r="L755" s="33">
        <v>0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0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3">
        <v>0</v>
      </c>
      <c r="Z755" s="33">
        <v>0</v>
      </c>
      <c r="AA755" s="33">
        <v>0</v>
      </c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13"/>
      <c r="BE755" s="15">
        <f t="shared" si="33"/>
        <v>0</v>
      </c>
      <c r="BF755" s="23">
        <v>4979</v>
      </c>
      <c r="BG755" s="20">
        <f t="shared" si="34"/>
        <v>0</v>
      </c>
      <c r="BH755" s="11" t="str">
        <f t="shared" si="35"/>
        <v>Silencioso</v>
      </c>
      <c r="BI755" s="26"/>
      <c r="BJ755" s="32"/>
      <c r="BK755" s="25"/>
      <c r="BL755" s="25"/>
    </row>
    <row r="756" spans="1:64" ht="15">
      <c r="A756" s="18">
        <v>316410</v>
      </c>
      <c r="B756" s="18" t="s">
        <v>330</v>
      </c>
      <c r="C756" s="19" t="s">
        <v>761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3">
        <v>0</v>
      </c>
      <c r="Z756" s="33">
        <v>0</v>
      </c>
      <c r="AA756" s="33">
        <v>0</v>
      </c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26"/>
      <c r="BJ756" s="32"/>
      <c r="BK756" s="25"/>
      <c r="BL756" s="25"/>
    </row>
    <row r="757" spans="1:64" ht="15">
      <c r="A757" s="18">
        <v>316400</v>
      </c>
      <c r="B757" s="18" t="s">
        <v>620</v>
      </c>
      <c r="C757" s="19" t="s">
        <v>762</v>
      </c>
      <c r="D757" s="33">
        <v>0</v>
      </c>
      <c r="E757" s="33">
        <v>0</v>
      </c>
      <c r="F757" s="33">
        <v>0</v>
      </c>
      <c r="G757" s="33">
        <v>0</v>
      </c>
      <c r="H757" s="33">
        <v>0</v>
      </c>
      <c r="I757" s="33">
        <v>0</v>
      </c>
      <c r="J757" s="33">
        <v>0</v>
      </c>
      <c r="K757" s="33">
        <v>0</v>
      </c>
      <c r="L757" s="33">
        <v>0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3">
        <v>0</v>
      </c>
      <c r="Z757" s="33">
        <v>0</v>
      </c>
      <c r="AA757" s="33">
        <v>0</v>
      </c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  <c r="BI757" s="26"/>
      <c r="BJ757" s="32"/>
      <c r="BK757" s="25"/>
      <c r="BL757" s="25"/>
    </row>
    <row r="758" spans="1:64" ht="15">
      <c r="A758" s="18">
        <v>316420</v>
      </c>
      <c r="B758" s="18" t="s">
        <v>413</v>
      </c>
      <c r="C758" s="19" t="s">
        <v>763</v>
      </c>
      <c r="D758" s="33">
        <v>0</v>
      </c>
      <c r="E758" s="33">
        <v>0</v>
      </c>
      <c r="F758" s="33">
        <v>0</v>
      </c>
      <c r="G758" s="33">
        <v>0</v>
      </c>
      <c r="H758" s="33">
        <v>0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33">
        <v>0</v>
      </c>
      <c r="Q758" s="33">
        <v>0</v>
      </c>
      <c r="R758" s="33">
        <v>0</v>
      </c>
      <c r="S758" s="33">
        <v>0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3">
        <v>0</v>
      </c>
      <c r="Z758" s="33">
        <v>0</v>
      </c>
      <c r="AA758" s="33">
        <v>0</v>
      </c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  <c r="BI758" s="26"/>
      <c r="BJ758" s="32"/>
      <c r="BK758" s="25"/>
      <c r="BL758" s="25"/>
    </row>
    <row r="759" spans="1:64" ht="15">
      <c r="A759" s="18">
        <v>316430</v>
      </c>
      <c r="B759" s="18" t="s">
        <v>573</v>
      </c>
      <c r="C759" s="19" t="s">
        <v>764</v>
      </c>
      <c r="D759" s="33">
        <v>0</v>
      </c>
      <c r="E759" s="33">
        <v>0</v>
      </c>
      <c r="F759" s="33">
        <v>0</v>
      </c>
      <c r="G759" s="33">
        <v>0</v>
      </c>
      <c r="H759" s="33">
        <v>0</v>
      </c>
      <c r="I759" s="33">
        <v>0</v>
      </c>
      <c r="J759" s="33">
        <v>0</v>
      </c>
      <c r="K759" s="33">
        <v>0</v>
      </c>
      <c r="L759" s="33">
        <v>0</v>
      </c>
      <c r="M759" s="33">
        <v>0</v>
      </c>
      <c r="N759" s="33">
        <v>0</v>
      </c>
      <c r="O759" s="33">
        <v>0</v>
      </c>
      <c r="P759" s="33">
        <v>0</v>
      </c>
      <c r="Q759" s="33">
        <v>0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3">
        <v>0</v>
      </c>
      <c r="Z759" s="33">
        <v>0</v>
      </c>
      <c r="AA759" s="33">
        <v>0</v>
      </c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  <c r="BI759" s="26"/>
      <c r="BJ759" s="32"/>
      <c r="BK759" s="25"/>
      <c r="BL759" s="25"/>
    </row>
    <row r="760" spans="1:64" ht="15">
      <c r="A760" s="18">
        <v>316440</v>
      </c>
      <c r="B760" s="18" t="s">
        <v>626</v>
      </c>
      <c r="C760" s="19" t="s">
        <v>765</v>
      </c>
      <c r="D760" s="33">
        <v>0</v>
      </c>
      <c r="E760" s="33">
        <v>0</v>
      </c>
      <c r="F760" s="33">
        <v>0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33">
        <v>0</v>
      </c>
      <c r="AA760" s="33">
        <v>0</v>
      </c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26"/>
      <c r="BJ760" s="32"/>
      <c r="BK760" s="25"/>
      <c r="BL760" s="25"/>
    </row>
    <row r="761" spans="1:64" ht="15">
      <c r="A761" s="18">
        <v>316443</v>
      </c>
      <c r="B761" s="18" t="s">
        <v>829</v>
      </c>
      <c r="C761" s="19" t="s">
        <v>766</v>
      </c>
      <c r="D761" s="33">
        <v>0</v>
      </c>
      <c r="E761" s="33">
        <v>0</v>
      </c>
      <c r="F761" s="33">
        <v>0</v>
      </c>
      <c r="G761" s="33">
        <v>0</v>
      </c>
      <c r="H761" s="33">
        <v>0</v>
      </c>
      <c r="I761" s="33">
        <v>0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3">
        <v>0</v>
      </c>
      <c r="P761" s="33">
        <v>0</v>
      </c>
      <c r="Q761" s="33">
        <v>0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3">
        <v>0</v>
      </c>
      <c r="Z761" s="33">
        <v>0</v>
      </c>
      <c r="AA761" s="33">
        <v>0</v>
      </c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26"/>
      <c r="BJ761" s="32"/>
      <c r="BK761" s="25"/>
      <c r="BL761" s="25"/>
    </row>
    <row r="762" spans="1:64" ht="15">
      <c r="A762" s="18">
        <v>316447</v>
      </c>
      <c r="B762" s="18" t="s">
        <v>231</v>
      </c>
      <c r="C762" s="19" t="s">
        <v>767</v>
      </c>
      <c r="D762" s="33">
        <v>0</v>
      </c>
      <c r="E762" s="33">
        <v>0</v>
      </c>
      <c r="F762" s="33">
        <v>0</v>
      </c>
      <c r="G762" s="33">
        <v>0</v>
      </c>
      <c r="H762" s="33">
        <v>0</v>
      </c>
      <c r="I762" s="33">
        <v>0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3">
        <v>0</v>
      </c>
      <c r="P762" s="33">
        <v>0</v>
      </c>
      <c r="Q762" s="33">
        <v>0</v>
      </c>
      <c r="R762" s="33">
        <v>0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3">
        <v>0</v>
      </c>
      <c r="Z762" s="33">
        <v>0</v>
      </c>
      <c r="AA762" s="33">
        <v>0</v>
      </c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26"/>
      <c r="BJ762" s="32"/>
      <c r="BK762" s="25"/>
      <c r="BL762" s="25"/>
    </row>
    <row r="763" spans="1:64" ht="15">
      <c r="A763" s="18">
        <v>316450</v>
      </c>
      <c r="B763" s="18" t="s">
        <v>330</v>
      </c>
      <c r="C763" s="19" t="s">
        <v>768</v>
      </c>
      <c r="D763" s="33">
        <v>0</v>
      </c>
      <c r="E763" s="33">
        <v>0</v>
      </c>
      <c r="F763" s="33">
        <v>0</v>
      </c>
      <c r="G763" s="33">
        <v>0</v>
      </c>
      <c r="H763" s="33">
        <v>0</v>
      </c>
      <c r="I763" s="33">
        <v>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3">
        <v>0</v>
      </c>
      <c r="Z763" s="33">
        <v>0</v>
      </c>
      <c r="AA763" s="33">
        <v>0</v>
      </c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26"/>
      <c r="BJ763" s="32"/>
      <c r="BK763" s="25"/>
      <c r="BL763" s="25"/>
    </row>
    <row r="764" spans="1:64" ht="15">
      <c r="A764" s="18">
        <v>316460</v>
      </c>
      <c r="B764" s="18" t="s">
        <v>265</v>
      </c>
      <c r="C764" s="19" t="s">
        <v>769</v>
      </c>
      <c r="D764" s="33">
        <v>0</v>
      </c>
      <c r="E764" s="33">
        <v>0</v>
      </c>
      <c r="F764" s="33">
        <v>0</v>
      </c>
      <c r="G764" s="33">
        <v>0</v>
      </c>
      <c r="H764" s="33">
        <v>0</v>
      </c>
      <c r="I764" s="33">
        <v>1</v>
      </c>
      <c r="J764" s="33">
        <v>0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3">
        <v>0</v>
      </c>
      <c r="Z764" s="33">
        <v>0</v>
      </c>
      <c r="AA764" s="33">
        <v>0</v>
      </c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13"/>
      <c r="BE764" s="15">
        <f t="shared" si="33"/>
        <v>1</v>
      </c>
      <c r="BF764" s="23">
        <v>6430</v>
      </c>
      <c r="BG764" s="20">
        <f t="shared" si="34"/>
        <v>15.552099533437012</v>
      </c>
      <c r="BH764" s="11" t="str">
        <f t="shared" si="35"/>
        <v>Baixa</v>
      </c>
      <c r="BI764" s="26"/>
      <c r="BJ764" s="32"/>
      <c r="BK764" s="25"/>
      <c r="BL764" s="25"/>
    </row>
    <row r="765" spans="1:64" ht="15">
      <c r="A765" s="18">
        <v>316470</v>
      </c>
      <c r="B765" s="18" t="s">
        <v>573</v>
      </c>
      <c r="C765" s="19" t="s">
        <v>770</v>
      </c>
      <c r="D765" s="33">
        <v>0</v>
      </c>
      <c r="E765" s="33">
        <v>0</v>
      </c>
      <c r="F765" s="33">
        <v>0</v>
      </c>
      <c r="G765" s="33">
        <v>0</v>
      </c>
      <c r="H765" s="33">
        <v>0</v>
      </c>
      <c r="I765" s="33">
        <v>0</v>
      </c>
      <c r="J765" s="33">
        <v>0</v>
      </c>
      <c r="K765" s="33">
        <v>0</v>
      </c>
      <c r="L765" s="33">
        <v>0</v>
      </c>
      <c r="M765" s="33">
        <v>0</v>
      </c>
      <c r="N765" s="33">
        <v>0</v>
      </c>
      <c r="O765" s="33">
        <v>0</v>
      </c>
      <c r="P765" s="33">
        <v>0</v>
      </c>
      <c r="Q765" s="33">
        <v>0</v>
      </c>
      <c r="R765" s="33">
        <v>0</v>
      </c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3">
        <v>0</v>
      </c>
      <c r="Z765" s="33">
        <v>0</v>
      </c>
      <c r="AA765" s="33">
        <v>0</v>
      </c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13"/>
      <c r="BE765" s="15">
        <f t="shared" si="33"/>
        <v>0</v>
      </c>
      <c r="BF765" s="23">
        <v>69574</v>
      </c>
      <c r="BG765" s="20">
        <f t="shared" si="34"/>
        <v>0</v>
      </c>
      <c r="BH765" s="11" t="str">
        <f t="shared" si="35"/>
        <v>Silencioso</v>
      </c>
      <c r="BI765" s="26"/>
      <c r="BJ765" s="32"/>
      <c r="BK765" s="25"/>
      <c r="BL765" s="25"/>
    </row>
    <row r="766" spans="1:64" ht="15">
      <c r="A766" s="18">
        <v>316480</v>
      </c>
      <c r="B766" s="18" t="s">
        <v>376</v>
      </c>
      <c r="C766" s="19" t="s">
        <v>771</v>
      </c>
      <c r="D766" s="33">
        <v>0</v>
      </c>
      <c r="E766" s="33">
        <v>0</v>
      </c>
      <c r="F766" s="33">
        <v>0</v>
      </c>
      <c r="G766" s="33">
        <v>0</v>
      </c>
      <c r="H766" s="33">
        <v>0</v>
      </c>
      <c r="I766" s="33">
        <v>0</v>
      </c>
      <c r="J766" s="33">
        <v>0</v>
      </c>
      <c r="K766" s="33">
        <v>0</v>
      </c>
      <c r="L766" s="33">
        <v>0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0</v>
      </c>
      <c r="S766" s="33">
        <v>0</v>
      </c>
      <c r="T766" s="33">
        <v>0</v>
      </c>
      <c r="U766" s="33">
        <v>0</v>
      </c>
      <c r="V766" s="33">
        <v>0</v>
      </c>
      <c r="W766" s="33">
        <v>0</v>
      </c>
      <c r="X766" s="33">
        <v>0</v>
      </c>
      <c r="Y766" s="33">
        <v>0</v>
      </c>
      <c r="Z766" s="33">
        <v>0</v>
      </c>
      <c r="AA766" s="33">
        <v>0</v>
      </c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26"/>
      <c r="BJ766" s="32"/>
      <c r="BK766" s="25"/>
      <c r="BL766" s="25"/>
    </row>
    <row r="767" spans="1:64" ht="15">
      <c r="A767" s="18">
        <v>316490</v>
      </c>
      <c r="B767" s="18" t="s">
        <v>843</v>
      </c>
      <c r="C767" s="19" t="s">
        <v>772</v>
      </c>
      <c r="D767" s="33">
        <v>0</v>
      </c>
      <c r="E767" s="33">
        <v>0</v>
      </c>
      <c r="F767" s="33">
        <v>0</v>
      </c>
      <c r="G767" s="33">
        <v>0</v>
      </c>
      <c r="H767" s="33">
        <v>0</v>
      </c>
      <c r="I767" s="33">
        <v>0</v>
      </c>
      <c r="J767" s="33">
        <v>0</v>
      </c>
      <c r="K767" s="33">
        <v>0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3">
        <v>0</v>
      </c>
      <c r="Z767" s="33">
        <v>0</v>
      </c>
      <c r="AA767" s="33">
        <v>0</v>
      </c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  <c r="BI767" s="26"/>
      <c r="BJ767" s="32"/>
      <c r="BK767" s="25"/>
      <c r="BL767" s="25"/>
    </row>
    <row r="768" spans="1:64" ht="15">
      <c r="A768" s="18">
        <v>316500</v>
      </c>
      <c r="B768" s="18" t="s">
        <v>872</v>
      </c>
      <c r="C768" s="19" t="s">
        <v>773</v>
      </c>
      <c r="D768" s="33">
        <v>0</v>
      </c>
      <c r="E768" s="33">
        <v>0</v>
      </c>
      <c r="F768" s="33">
        <v>0</v>
      </c>
      <c r="G768" s="33">
        <v>0</v>
      </c>
      <c r="H768" s="33">
        <v>0</v>
      </c>
      <c r="I768" s="33">
        <v>0</v>
      </c>
      <c r="J768" s="33">
        <v>0</v>
      </c>
      <c r="K768" s="33">
        <v>0</v>
      </c>
      <c r="L768" s="33">
        <v>0</v>
      </c>
      <c r="M768" s="33">
        <v>0</v>
      </c>
      <c r="N768" s="33">
        <v>0</v>
      </c>
      <c r="O768" s="33">
        <v>0</v>
      </c>
      <c r="P768" s="33">
        <v>0</v>
      </c>
      <c r="Q768" s="33">
        <v>0</v>
      </c>
      <c r="R768" s="33">
        <v>0</v>
      </c>
      <c r="S768" s="33">
        <v>0</v>
      </c>
      <c r="T768" s="33">
        <v>0</v>
      </c>
      <c r="U768" s="33">
        <v>0</v>
      </c>
      <c r="V768" s="33">
        <v>0</v>
      </c>
      <c r="W768" s="33">
        <v>0</v>
      </c>
      <c r="X768" s="33">
        <v>0</v>
      </c>
      <c r="Y768" s="33">
        <v>0</v>
      </c>
      <c r="Z768" s="33">
        <v>0</v>
      </c>
      <c r="AA768" s="33">
        <v>0</v>
      </c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13"/>
      <c r="BE768" s="15">
        <f t="shared" si="33"/>
        <v>0</v>
      </c>
      <c r="BF768" s="23">
        <v>7238</v>
      </c>
      <c r="BG768" s="20">
        <f t="shared" si="34"/>
        <v>0</v>
      </c>
      <c r="BH768" s="11" t="str">
        <f t="shared" si="35"/>
        <v>Silencioso</v>
      </c>
      <c r="BI768" s="26"/>
      <c r="BJ768" s="32"/>
      <c r="BK768" s="25"/>
      <c r="BL768" s="25"/>
    </row>
    <row r="769" spans="1:64" ht="15">
      <c r="A769" s="18">
        <v>316510</v>
      </c>
      <c r="B769" s="18" t="s">
        <v>573</v>
      </c>
      <c r="C769" s="19" t="s">
        <v>774</v>
      </c>
      <c r="D769" s="33">
        <v>0</v>
      </c>
      <c r="E769" s="33">
        <v>0</v>
      </c>
      <c r="F769" s="33">
        <v>0</v>
      </c>
      <c r="G769" s="33">
        <v>0</v>
      </c>
      <c r="H769" s="33">
        <v>0</v>
      </c>
      <c r="I769" s="33">
        <v>0</v>
      </c>
      <c r="J769" s="33">
        <v>0</v>
      </c>
      <c r="K769" s="33">
        <v>0</v>
      </c>
      <c r="L769" s="33">
        <v>0</v>
      </c>
      <c r="M769" s="33">
        <v>0</v>
      </c>
      <c r="N769" s="33">
        <v>0</v>
      </c>
      <c r="O769" s="33">
        <v>0</v>
      </c>
      <c r="P769" s="33">
        <v>0</v>
      </c>
      <c r="Q769" s="33">
        <v>0</v>
      </c>
      <c r="R769" s="33">
        <v>0</v>
      </c>
      <c r="S769" s="33">
        <v>0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3">
        <v>0</v>
      </c>
      <c r="Z769" s="33">
        <v>0</v>
      </c>
      <c r="AA769" s="33">
        <v>0</v>
      </c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  <c r="BI769" s="26"/>
      <c r="BJ769" s="32"/>
      <c r="BK769" s="25"/>
      <c r="BL769" s="25"/>
    </row>
    <row r="770" spans="1:64" ht="15">
      <c r="A770" s="18">
        <v>316520</v>
      </c>
      <c r="B770" s="18" t="s">
        <v>843</v>
      </c>
      <c r="C770" s="19" t="s">
        <v>871</v>
      </c>
      <c r="D770" s="33">
        <v>0</v>
      </c>
      <c r="E770" s="33">
        <v>0</v>
      </c>
      <c r="F770" s="33">
        <v>0</v>
      </c>
      <c r="G770" s="33">
        <v>0</v>
      </c>
      <c r="H770" s="33">
        <v>0</v>
      </c>
      <c r="I770" s="33">
        <v>0</v>
      </c>
      <c r="J770" s="33">
        <v>0</v>
      </c>
      <c r="K770" s="33">
        <v>0</v>
      </c>
      <c r="L770" s="33">
        <v>0</v>
      </c>
      <c r="M770" s="33">
        <v>0</v>
      </c>
      <c r="N770" s="33">
        <v>0</v>
      </c>
      <c r="O770" s="33">
        <v>0</v>
      </c>
      <c r="P770" s="33">
        <v>0</v>
      </c>
      <c r="Q770" s="33">
        <v>0</v>
      </c>
      <c r="R770" s="33">
        <v>0</v>
      </c>
      <c r="S770" s="33">
        <v>0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3">
        <v>0</v>
      </c>
      <c r="Z770" s="33">
        <v>0</v>
      </c>
      <c r="AA770" s="33">
        <v>0</v>
      </c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26"/>
      <c r="BJ770" s="32"/>
      <c r="BK770" s="25"/>
      <c r="BL770" s="25"/>
    </row>
    <row r="771" spans="1:64" ht="15">
      <c r="A771" s="18">
        <v>316530</v>
      </c>
      <c r="B771" s="18" t="s">
        <v>872</v>
      </c>
      <c r="C771" s="19" t="s">
        <v>775</v>
      </c>
      <c r="D771" s="33">
        <v>0</v>
      </c>
      <c r="E771" s="33">
        <v>0</v>
      </c>
      <c r="F771" s="33">
        <v>0</v>
      </c>
      <c r="G771" s="33">
        <v>0</v>
      </c>
      <c r="H771" s="33">
        <v>0</v>
      </c>
      <c r="I771" s="33">
        <v>0</v>
      </c>
      <c r="J771" s="33">
        <v>0</v>
      </c>
      <c r="K771" s="33">
        <v>0</v>
      </c>
      <c r="L771" s="33">
        <v>0</v>
      </c>
      <c r="M771" s="33">
        <v>0</v>
      </c>
      <c r="N771" s="33">
        <v>0</v>
      </c>
      <c r="O771" s="33">
        <v>0</v>
      </c>
      <c r="P771" s="33">
        <v>0</v>
      </c>
      <c r="Q771" s="33">
        <v>0</v>
      </c>
      <c r="R771" s="33">
        <v>0</v>
      </c>
      <c r="S771" s="33">
        <v>0</v>
      </c>
      <c r="T771" s="33">
        <v>0</v>
      </c>
      <c r="U771" s="33">
        <v>0</v>
      </c>
      <c r="V771" s="33">
        <v>0</v>
      </c>
      <c r="W771" s="33">
        <v>0</v>
      </c>
      <c r="X771" s="33">
        <v>0</v>
      </c>
      <c r="Y771" s="33">
        <v>0</v>
      </c>
      <c r="Z771" s="33">
        <v>0</v>
      </c>
      <c r="AA771" s="33">
        <v>0</v>
      </c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  <c r="BI771" s="26"/>
      <c r="BJ771" s="32"/>
      <c r="BK771" s="25"/>
      <c r="BL771" s="25"/>
    </row>
    <row r="772" spans="1:64" ht="15">
      <c r="A772" s="18">
        <v>316540</v>
      </c>
      <c r="B772" s="18" t="s">
        <v>626</v>
      </c>
      <c r="C772" s="19" t="s">
        <v>776</v>
      </c>
      <c r="D772" s="33">
        <v>0</v>
      </c>
      <c r="E772" s="33">
        <v>0</v>
      </c>
      <c r="F772" s="33">
        <v>0</v>
      </c>
      <c r="G772" s="33">
        <v>0</v>
      </c>
      <c r="H772" s="33">
        <v>0</v>
      </c>
      <c r="I772" s="33">
        <v>0</v>
      </c>
      <c r="J772" s="33">
        <v>0</v>
      </c>
      <c r="K772" s="33">
        <v>0</v>
      </c>
      <c r="L772" s="33">
        <v>0</v>
      </c>
      <c r="M772" s="33">
        <v>0</v>
      </c>
      <c r="N772" s="33">
        <v>0</v>
      </c>
      <c r="O772" s="33">
        <v>0</v>
      </c>
      <c r="P772" s="33">
        <v>0</v>
      </c>
      <c r="Q772" s="33">
        <v>0</v>
      </c>
      <c r="R772" s="33">
        <v>0</v>
      </c>
      <c r="S772" s="33">
        <v>0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3">
        <v>0</v>
      </c>
      <c r="Z772" s="33">
        <v>0</v>
      </c>
      <c r="AA772" s="33">
        <v>0</v>
      </c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26"/>
      <c r="BJ772" s="32"/>
      <c r="BK772" s="25"/>
      <c r="BL772" s="25"/>
    </row>
    <row r="773" spans="1:64" ht="15">
      <c r="A773" s="18">
        <v>316550</v>
      </c>
      <c r="B773" s="18" t="s">
        <v>330</v>
      </c>
      <c r="C773" s="19" t="s">
        <v>777</v>
      </c>
      <c r="D773" s="33">
        <v>0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  <c r="L773" s="33">
        <v>0</v>
      </c>
      <c r="M773" s="33">
        <v>0</v>
      </c>
      <c r="N773" s="33">
        <v>0</v>
      </c>
      <c r="O773" s="33">
        <v>0</v>
      </c>
      <c r="P773" s="33">
        <v>0</v>
      </c>
      <c r="Q773" s="33">
        <v>0</v>
      </c>
      <c r="R773" s="33">
        <v>0</v>
      </c>
      <c r="S773" s="33">
        <v>0</v>
      </c>
      <c r="T773" s="33">
        <v>0</v>
      </c>
      <c r="U773" s="33">
        <v>0</v>
      </c>
      <c r="V773" s="33">
        <v>0</v>
      </c>
      <c r="W773" s="33">
        <v>0</v>
      </c>
      <c r="X773" s="33">
        <v>0</v>
      </c>
      <c r="Y773" s="33">
        <v>0</v>
      </c>
      <c r="Z773" s="33">
        <v>0</v>
      </c>
      <c r="AA773" s="33">
        <v>0</v>
      </c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13"/>
      <c r="BE773" s="15">
        <f aca="true" t="shared" si="36" ref="BE773:BE836">SUM(D773:BD773)</f>
        <v>0</v>
      </c>
      <c r="BF773" s="23">
        <v>6083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  <c r="BI773" s="26"/>
      <c r="BJ773" s="32"/>
      <c r="BK773" s="25"/>
      <c r="BL773" s="25"/>
    </row>
    <row r="774" spans="1:64" ht="15">
      <c r="A774" s="18">
        <v>316553</v>
      </c>
      <c r="B774" s="18" t="s">
        <v>83</v>
      </c>
      <c r="C774" s="19" t="s">
        <v>778</v>
      </c>
      <c r="D774" s="33">
        <v>0</v>
      </c>
      <c r="E774" s="33">
        <v>0</v>
      </c>
      <c r="F774" s="33">
        <v>0</v>
      </c>
      <c r="G774" s="33">
        <v>0</v>
      </c>
      <c r="H774" s="33">
        <v>0</v>
      </c>
      <c r="I774" s="33">
        <v>0</v>
      </c>
      <c r="J774" s="33">
        <v>0</v>
      </c>
      <c r="K774" s="33">
        <v>0</v>
      </c>
      <c r="L774" s="33">
        <v>0</v>
      </c>
      <c r="M774" s="33">
        <v>0</v>
      </c>
      <c r="N774" s="33">
        <v>0</v>
      </c>
      <c r="O774" s="33">
        <v>0</v>
      </c>
      <c r="P774" s="33">
        <v>0</v>
      </c>
      <c r="Q774" s="33">
        <v>0</v>
      </c>
      <c r="R774" s="33">
        <v>0</v>
      </c>
      <c r="S774" s="33">
        <v>0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3">
        <v>0</v>
      </c>
      <c r="Z774" s="33">
        <v>0</v>
      </c>
      <c r="AA774" s="33">
        <v>0</v>
      </c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13"/>
      <c r="BE774" s="15">
        <f t="shared" si="36"/>
        <v>0</v>
      </c>
      <c r="BF774" s="23">
        <v>29889</v>
      </c>
      <c r="BG774" s="20">
        <f t="shared" si="37"/>
        <v>0</v>
      </c>
      <c r="BH774" s="11" t="str">
        <f t="shared" si="38"/>
        <v>Silencioso</v>
      </c>
      <c r="BI774" s="26"/>
      <c r="BJ774" s="32"/>
      <c r="BK774" s="25"/>
      <c r="BL774" s="25"/>
    </row>
    <row r="775" spans="1:64" ht="15">
      <c r="A775" s="18">
        <v>316556</v>
      </c>
      <c r="B775" s="18" t="s">
        <v>620</v>
      </c>
      <c r="C775" s="19" t="s">
        <v>779</v>
      </c>
      <c r="D775" s="33">
        <v>0</v>
      </c>
      <c r="E775" s="33">
        <v>0</v>
      </c>
      <c r="F775" s="33">
        <v>0</v>
      </c>
      <c r="G775" s="33">
        <v>0</v>
      </c>
      <c r="H775" s="33">
        <v>0</v>
      </c>
      <c r="I775" s="33">
        <v>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3">
        <v>0</v>
      </c>
      <c r="P775" s="33">
        <v>0</v>
      </c>
      <c r="Q775" s="33">
        <v>0</v>
      </c>
      <c r="R775" s="33">
        <v>0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3">
        <v>0</v>
      </c>
      <c r="Z775" s="33">
        <v>0</v>
      </c>
      <c r="AA775" s="33">
        <v>0</v>
      </c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26"/>
      <c r="BJ775" s="32"/>
      <c r="BK775" s="25"/>
      <c r="BL775" s="25"/>
    </row>
    <row r="776" spans="1:64" ht="15">
      <c r="A776" s="18">
        <v>316557</v>
      </c>
      <c r="B776" s="18" t="s">
        <v>626</v>
      </c>
      <c r="C776" s="19" t="s">
        <v>780</v>
      </c>
      <c r="D776" s="33">
        <v>0</v>
      </c>
      <c r="E776" s="33">
        <v>0</v>
      </c>
      <c r="F776" s="33">
        <v>0</v>
      </c>
      <c r="G776" s="33">
        <v>0</v>
      </c>
      <c r="H776" s="33">
        <v>0</v>
      </c>
      <c r="I776" s="33">
        <v>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>
        <v>0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3">
        <v>0</v>
      </c>
      <c r="Z776" s="33">
        <v>0</v>
      </c>
      <c r="AA776" s="33">
        <v>0</v>
      </c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  <c r="BI776" s="26"/>
      <c r="BJ776" s="32"/>
      <c r="BK776" s="25"/>
      <c r="BL776" s="25"/>
    </row>
    <row r="777" spans="1:64" ht="15">
      <c r="A777" s="18">
        <v>316560</v>
      </c>
      <c r="B777" s="18" t="s">
        <v>433</v>
      </c>
      <c r="C777" s="19" t="s">
        <v>781</v>
      </c>
      <c r="D777" s="33">
        <v>0</v>
      </c>
      <c r="E777" s="33">
        <v>0</v>
      </c>
      <c r="F777" s="33">
        <v>0</v>
      </c>
      <c r="G777" s="33">
        <v>0</v>
      </c>
      <c r="H777" s="33">
        <v>0</v>
      </c>
      <c r="I777" s="33">
        <v>0</v>
      </c>
      <c r="J777" s="33">
        <v>0</v>
      </c>
      <c r="K777" s="33">
        <v>0</v>
      </c>
      <c r="L777" s="33">
        <v>0</v>
      </c>
      <c r="M777" s="33">
        <v>0</v>
      </c>
      <c r="N777" s="33">
        <v>0</v>
      </c>
      <c r="O777" s="33">
        <v>0</v>
      </c>
      <c r="P777" s="33">
        <v>0</v>
      </c>
      <c r="Q777" s="33">
        <v>0</v>
      </c>
      <c r="R777" s="33">
        <v>0</v>
      </c>
      <c r="S777" s="33">
        <v>0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3">
        <v>0</v>
      </c>
      <c r="Z777" s="33">
        <v>0</v>
      </c>
      <c r="AA777" s="33">
        <v>0</v>
      </c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26"/>
      <c r="BJ777" s="32"/>
      <c r="BK777" s="25"/>
      <c r="BL777" s="25"/>
    </row>
    <row r="778" spans="1:64" ht="15">
      <c r="A778" s="18">
        <v>316570</v>
      </c>
      <c r="B778" s="18" t="s">
        <v>829</v>
      </c>
      <c r="C778" s="19" t="s">
        <v>782</v>
      </c>
      <c r="D778" s="33">
        <v>1</v>
      </c>
      <c r="E778" s="33">
        <v>0</v>
      </c>
      <c r="F778" s="33">
        <v>0</v>
      </c>
      <c r="G778" s="33">
        <v>0</v>
      </c>
      <c r="H778" s="33">
        <v>0</v>
      </c>
      <c r="I778" s="33">
        <v>0</v>
      </c>
      <c r="J778" s="33">
        <v>0</v>
      </c>
      <c r="K778" s="33">
        <v>0</v>
      </c>
      <c r="L778" s="33">
        <v>0</v>
      </c>
      <c r="M778" s="33">
        <v>0</v>
      </c>
      <c r="N778" s="33">
        <v>0</v>
      </c>
      <c r="O778" s="33">
        <v>0</v>
      </c>
      <c r="P778" s="33">
        <v>0</v>
      </c>
      <c r="Q778" s="33">
        <v>0</v>
      </c>
      <c r="R778" s="33">
        <v>0</v>
      </c>
      <c r="S778" s="33">
        <v>0</v>
      </c>
      <c r="T778" s="33">
        <v>0</v>
      </c>
      <c r="U778" s="33">
        <v>0</v>
      </c>
      <c r="V778" s="33">
        <v>0</v>
      </c>
      <c r="W778" s="33">
        <v>0</v>
      </c>
      <c r="X778" s="33">
        <v>0</v>
      </c>
      <c r="Y778" s="33">
        <v>0</v>
      </c>
      <c r="Z778" s="33">
        <v>0</v>
      </c>
      <c r="AA778" s="33">
        <v>0</v>
      </c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13"/>
      <c r="BE778" s="15">
        <f t="shared" si="36"/>
        <v>1</v>
      </c>
      <c r="BF778" s="23">
        <v>7700</v>
      </c>
      <c r="BG778" s="20">
        <f t="shared" si="37"/>
        <v>12.987012987012987</v>
      </c>
      <c r="BH778" s="11" t="str">
        <f t="shared" si="38"/>
        <v>Baixa</v>
      </c>
      <c r="BI778" s="26"/>
      <c r="BJ778" s="32"/>
      <c r="BK778" s="25"/>
      <c r="BL778" s="25"/>
    </row>
    <row r="779" spans="1:64" ht="15">
      <c r="A779" s="18">
        <v>316580</v>
      </c>
      <c r="B779" s="18" t="s">
        <v>626</v>
      </c>
      <c r="C779" s="19" t="s">
        <v>783</v>
      </c>
      <c r="D779" s="33">
        <v>0</v>
      </c>
      <c r="E779" s="33">
        <v>0</v>
      </c>
      <c r="F779" s="33">
        <v>0</v>
      </c>
      <c r="G779" s="33">
        <v>0</v>
      </c>
      <c r="H779" s="33">
        <v>0</v>
      </c>
      <c r="I779" s="33">
        <v>0</v>
      </c>
      <c r="J779" s="33">
        <v>0</v>
      </c>
      <c r="K779" s="33">
        <v>0</v>
      </c>
      <c r="L779" s="33">
        <v>0</v>
      </c>
      <c r="M779" s="33">
        <v>0</v>
      </c>
      <c r="N779" s="33">
        <v>0</v>
      </c>
      <c r="O779" s="33">
        <v>0</v>
      </c>
      <c r="P779" s="33">
        <v>0</v>
      </c>
      <c r="Q779" s="33">
        <v>0</v>
      </c>
      <c r="R779" s="33">
        <v>0</v>
      </c>
      <c r="S779" s="33">
        <v>0</v>
      </c>
      <c r="T779" s="33">
        <v>0</v>
      </c>
      <c r="U779" s="33">
        <v>0</v>
      </c>
      <c r="V779" s="33">
        <v>0</v>
      </c>
      <c r="W779" s="33">
        <v>0</v>
      </c>
      <c r="X779" s="33">
        <v>0</v>
      </c>
      <c r="Y779" s="33">
        <v>0</v>
      </c>
      <c r="Z779" s="33">
        <v>0</v>
      </c>
      <c r="AA779" s="33">
        <v>0</v>
      </c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26"/>
      <c r="BJ779" s="32"/>
      <c r="BK779" s="25"/>
      <c r="BL779" s="25"/>
    </row>
    <row r="780" spans="1:64" ht="15">
      <c r="A780" s="18">
        <v>316590</v>
      </c>
      <c r="B780" s="18" t="s">
        <v>258</v>
      </c>
      <c r="C780" s="19" t="s">
        <v>784</v>
      </c>
      <c r="D780" s="33">
        <v>0</v>
      </c>
      <c r="E780" s="33">
        <v>0</v>
      </c>
      <c r="F780" s="33">
        <v>0</v>
      </c>
      <c r="G780" s="33">
        <v>0</v>
      </c>
      <c r="H780" s="33">
        <v>0</v>
      </c>
      <c r="I780" s="33">
        <v>0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0</v>
      </c>
      <c r="P780" s="33">
        <v>0</v>
      </c>
      <c r="Q780" s="33">
        <v>0</v>
      </c>
      <c r="R780" s="33">
        <v>0</v>
      </c>
      <c r="S780" s="33">
        <v>0</v>
      </c>
      <c r="T780" s="33">
        <v>0</v>
      </c>
      <c r="U780" s="33">
        <v>0</v>
      </c>
      <c r="V780" s="33">
        <v>0</v>
      </c>
      <c r="W780" s="33">
        <v>0</v>
      </c>
      <c r="X780" s="33">
        <v>0</v>
      </c>
      <c r="Y780" s="33">
        <v>0</v>
      </c>
      <c r="Z780" s="33">
        <v>0</v>
      </c>
      <c r="AA780" s="33">
        <v>0</v>
      </c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26"/>
      <c r="BJ780" s="32"/>
      <c r="BK780" s="25"/>
      <c r="BL780" s="25"/>
    </row>
    <row r="781" spans="1:64" ht="15">
      <c r="A781" s="18">
        <v>316600</v>
      </c>
      <c r="B781" s="18" t="s">
        <v>78</v>
      </c>
      <c r="C781" s="19" t="s">
        <v>785</v>
      </c>
      <c r="D781" s="33">
        <v>0</v>
      </c>
      <c r="E781" s="33">
        <v>0</v>
      </c>
      <c r="F781" s="33">
        <v>0</v>
      </c>
      <c r="G781" s="33">
        <v>0</v>
      </c>
      <c r="H781" s="33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33">
        <v>0</v>
      </c>
      <c r="Q781" s="33">
        <v>0</v>
      </c>
      <c r="R781" s="33">
        <v>0</v>
      </c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3">
        <v>0</v>
      </c>
      <c r="Z781" s="33">
        <v>0</v>
      </c>
      <c r="AA781" s="33">
        <v>0</v>
      </c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26"/>
      <c r="BJ781" s="32"/>
      <c r="BK781" s="25"/>
      <c r="BL781" s="25"/>
    </row>
    <row r="782" spans="1:64" ht="15">
      <c r="A782" s="18">
        <v>316610</v>
      </c>
      <c r="B782" s="18" t="s">
        <v>376</v>
      </c>
      <c r="C782" s="19" t="s">
        <v>786</v>
      </c>
      <c r="D782" s="33">
        <v>0</v>
      </c>
      <c r="E782" s="33">
        <v>0</v>
      </c>
      <c r="F782" s="33">
        <v>0</v>
      </c>
      <c r="G782" s="33">
        <v>0</v>
      </c>
      <c r="H782" s="33">
        <v>0</v>
      </c>
      <c r="I782" s="33">
        <v>0</v>
      </c>
      <c r="J782" s="33">
        <v>0</v>
      </c>
      <c r="K782" s="33">
        <v>0</v>
      </c>
      <c r="L782" s="33">
        <v>0</v>
      </c>
      <c r="M782" s="33">
        <v>0</v>
      </c>
      <c r="N782" s="33">
        <v>0</v>
      </c>
      <c r="O782" s="33">
        <v>0</v>
      </c>
      <c r="P782" s="33">
        <v>0</v>
      </c>
      <c r="Q782" s="33">
        <v>0</v>
      </c>
      <c r="R782" s="33">
        <v>0</v>
      </c>
      <c r="S782" s="33">
        <v>0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3">
        <v>0</v>
      </c>
      <c r="Z782" s="33">
        <v>0</v>
      </c>
      <c r="AA782" s="33">
        <v>0</v>
      </c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26"/>
      <c r="BJ782" s="32"/>
      <c r="BK782" s="25"/>
      <c r="BL782" s="25"/>
    </row>
    <row r="783" spans="1:64" ht="15">
      <c r="A783" s="18">
        <v>316620</v>
      </c>
      <c r="B783" s="18" t="s">
        <v>78</v>
      </c>
      <c r="C783" s="19" t="s">
        <v>787</v>
      </c>
      <c r="D783" s="33">
        <v>0</v>
      </c>
      <c r="E783" s="33">
        <v>0</v>
      </c>
      <c r="F783" s="33">
        <v>0</v>
      </c>
      <c r="G783" s="33">
        <v>0</v>
      </c>
      <c r="H783" s="33">
        <v>0</v>
      </c>
      <c r="I783" s="33">
        <v>0</v>
      </c>
      <c r="J783" s="33">
        <v>0</v>
      </c>
      <c r="K783" s="33">
        <v>0</v>
      </c>
      <c r="L783" s="33">
        <v>0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>
        <v>0</v>
      </c>
      <c r="S783" s="33">
        <v>0</v>
      </c>
      <c r="T783" s="33">
        <v>0</v>
      </c>
      <c r="U783" s="33">
        <v>0</v>
      </c>
      <c r="V783" s="33">
        <v>0</v>
      </c>
      <c r="W783" s="33">
        <v>0</v>
      </c>
      <c r="X783" s="33">
        <v>0</v>
      </c>
      <c r="Y783" s="33">
        <v>0</v>
      </c>
      <c r="Z783" s="33">
        <v>0</v>
      </c>
      <c r="AA783" s="33">
        <v>0</v>
      </c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  <c r="BI783" s="26"/>
      <c r="BJ783" s="32"/>
      <c r="BK783" s="25"/>
      <c r="BL783" s="25"/>
    </row>
    <row r="784" spans="1:64" ht="15">
      <c r="A784" s="18">
        <v>316630</v>
      </c>
      <c r="B784" s="18" t="s">
        <v>620</v>
      </c>
      <c r="C784" s="19" t="s">
        <v>788</v>
      </c>
      <c r="D784" s="33">
        <v>0</v>
      </c>
      <c r="E784" s="33">
        <v>0</v>
      </c>
      <c r="F784" s="33">
        <v>0</v>
      </c>
      <c r="G784" s="33">
        <v>0</v>
      </c>
      <c r="H784" s="33">
        <v>0</v>
      </c>
      <c r="I784" s="33">
        <v>0</v>
      </c>
      <c r="J784" s="33">
        <v>0</v>
      </c>
      <c r="K784" s="33">
        <v>0</v>
      </c>
      <c r="L784" s="33">
        <v>0</v>
      </c>
      <c r="M784" s="33">
        <v>0</v>
      </c>
      <c r="N784" s="33">
        <v>0</v>
      </c>
      <c r="O784" s="33">
        <v>0</v>
      </c>
      <c r="P784" s="33">
        <v>0</v>
      </c>
      <c r="Q784" s="33">
        <v>0</v>
      </c>
      <c r="R784" s="33">
        <v>0</v>
      </c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3">
        <v>0</v>
      </c>
      <c r="Z784" s="33">
        <v>0</v>
      </c>
      <c r="AA784" s="33">
        <v>0</v>
      </c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  <c r="BI784" s="26"/>
      <c r="BJ784" s="32"/>
      <c r="BK784" s="25"/>
      <c r="BL784" s="25"/>
    </row>
    <row r="785" spans="1:64" ht="15">
      <c r="A785" s="18">
        <v>316640</v>
      </c>
      <c r="B785" s="18" t="s">
        <v>843</v>
      </c>
      <c r="C785" s="19" t="s">
        <v>789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3">
        <v>0</v>
      </c>
      <c r="P785" s="33">
        <v>0</v>
      </c>
      <c r="Q785" s="33">
        <v>0</v>
      </c>
      <c r="R785" s="33">
        <v>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33">
        <v>0</v>
      </c>
      <c r="Z785" s="33">
        <v>0</v>
      </c>
      <c r="AA785" s="33">
        <v>0</v>
      </c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  <c r="BI785" s="26"/>
      <c r="BJ785" s="32"/>
      <c r="BK785" s="25"/>
      <c r="BL785" s="25"/>
    </row>
    <row r="786" spans="1:64" ht="15">
      <c r="A786" s="18">
        <v>316650</v>
      </c>
      <c r="B786" s="18" t="s">
        <v>258</v>
      </c>
      <c r="C786" s="19" t="s">
        <v>790</v>
      </c>
      <c r="D786" s="33">
        <v>0</v>
      </c>
      <c r="E786" s="33">
        <v>0</v>
      </c>
      <c r="F786" s="33">
        <v>0</v>
      </c>
      <c r="G786" s="33">
        <v>0</v>
      </c>
      <c r="H786" s="33">
        <v>0</v>
      </c>
      <c r="I786" s="33">
        <v>0</v>
      </c>
      <c r="J786" s="33">
        <v>0</v>
      </c>
      <c r="K786" s="33">
        <v>0</v>
      </c>
      <c r="L786" s="33">
        <v>0</v>
      </c>
      <c r="M786" s="33">
        <v>0</v>
      </c>
      <c r="N786" s="33">
        <v>0</v>
      </c>
      <c r="O786" s="33">
        <v>0</v>
      </c>
      <c r="P786" s="33">
        <v>0</v>
      </c>
      <c r="Q786" s="33">
        <v>0</v>
      </c>
      <c r="R786" s="33">
        <v>0</v>
      </c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3">
        <v>0</v>
      </c>
      <c r="Z786" s="33">
        <v>0</v>
      </c>
      <c r="AA786" s="33">
        <v>0</v>
      </c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26"/>
      <c r="BJ786" s="32"/>
      <c r="BK786" s="25"/>
      <c r="BL786" s="25"/>
    </row>
    <row r="787" spans="1:64" ht="15">
      <c r="A787" s="18">
        <v>316660</v>
      </c>
      <c r="B787" s="18" t="s">
        <v>265</v>
      </c>
      <c r="C787" s="19" t="s">
        <v>791</v>
      </c>
      <c r="D787" s="33">
        <v>0</v>
      </c>
      <c r="E787" s="33">
        <v>0</v>
      </c>
      <c r="F787" s="33">
        <v>0</v>
      </c>
      <c r="G787" s="33">
        <v>0</v>
      </c>
      <c r="H787" s="33">
        <v>0</v>
      </c>
      <c r="I787" s="33">
        <v>0</v>
      </c>
      <c r="J787" s="33">
        <v>0</v>
      </c>
      <c r="K787" s="33">
        <v>0</v>
      </c>
      <c r="L787" s="33">
        <v>0</v>
      </c>
      <c r="M787" s="33">
        <v>0</v>
      </c>
      <c r="N787" s="33">
        <v>0</v>
      </c>
      <c r="O787" s="33">
        <v>0</v>
      </c>
      <c r="P787" s="33">
        <v>0</v>
      </c>
      <c r="Q787" s="33">
        <v>0</v>
      </c>
      <c r="R787" s="33">
        <v>0</v>
      </c>
      <c r="S787" s="33">
        <v>0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3">
        <v>0</v>
      </c>
      <c r="Z787" s="33">
        <v>0</v>
      </c>
      <c r="AA787" s="33">
        <v>0</v>
      </c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13"/>
      <c r="BE787" s="15">
        <f t="shared" si="36"/>
        <v>0</v>
      </c>
      <c r="BF787" s="23">
        <v>818</v>
      </c>
      <c r="BG787" s="20">
        <f t="shared" si="37"/>
        <v>0</v>
      </c>
      <c r="BH787" s="11" t="str">
        <f t="shared" si="38"/>
        <v>Silencioso</v>
      </c>
      <c r="BI787" s="26"/>
      <c r="BJ787" s="32"/>
      <c r="BK787" s="25"/>
      <c r="BL787" s="25"/>
    </row>
    <row r="788" spans="1:64" ht="15">
      <c r="A788" s="18">
        <v>316680</v>
      </c>
      <c r="B788" s="18" t="s">
        <v>575</v>
      </c>
      <c r="C788" s="19" t="s">
        <v>792</v>
      </c>
      <c r="D788" s="33">
        <v>0</v>
      </c>
      <c r="E788" s="33">
        <v>0</v>
      </c>
      <c r="F788" s="33">
        <v>0</v>
      </c>
      <c r="G788" s="33">
        <v>0</v>
      </c>
      <c r="H788" s="33">
        <v>0</v>
      </c>
      <c r="I788" s="33">
        <v>0</v>
      </c>
      <c r="J788" s="33">
        <v>0</v>
      </c>
      <c r="K788" s="33">
        <v>0</v>
      </c>
      <c r="L788" s="33">
        <v>0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>
        <v>0</v>
      </c>
      <c r="S788" s="33">
        <v>0</v>
      </c>
      <c r="T788" s="33">
        <v>0</v>
      </c>
      <c r="U788" s="33">
        <v>0</v>
      </c>
      <c r="V788" s="33">
        <v>0</v>
      </c>
      <c r="W788" s="33">
        <v>0</v>
      </c>
      <c r="X788" s="33">
        <v>0</v>
      </c>
      <c r="Y788" s="33">
        <v>0</v>
      </c>
      <c r="Z788" s="33">
        <v>0</v>
      </c>
      <c r="AA788" s="33">
        <v>0</v>
      </c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  <c r="BI788" s="26"/>
      <c r="BJ788" s="32"/>
      <c r="BK788" s="25"/>
      <c r="BL788" s="25"/>
    </row>
    <row r="789" spans="1:64" ht="15">
      <c r="A789" s="18">
        <v>316670</v>
      </c>
      <c r="B789" s="18" t="s">
        <v>814</v>
      </c>
      <c r="C789" s="19" t="s">
        <v>793</v>
      </c>
      <c r="D789" s="33">
        <v>0</v>
      </c>
      <c r="E789" s="33">
        <v>0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1</v>
      </c>
      <c r="W789" s="33">
        <v>0</v>
      </c>
      <c r="X789" s="33">
        <v>0</v>
      </c>
      <c r="Y789" s="33">
        <v>0</v>
      </c>
      <c r="Z789" s="33">
        <v>0</v>
      </c>
      <c r="AA789" s="33">
        <v>0</v>
      </c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13"/>
      <c r="BE789" s="15">
        <f t="shared" si="36"/>
        <v>1</v>
      </c>
      <c r="BF789" s="23">
        <v>8767</v>
      </c>
      <c r="BG789" s="20">
        <f t="shared" si="37"/>
        <v>11.406410402646287</v>
      </c>
      <c r="BH789" s="11" t="str">
        <f t="shared" si="38"/>
        <v>Baixa</v>
      </c>
      <c r="BI789" s="26"/>
      <c r="BJ789" s="32"/>
      <c r="BK789" s="25"/>
      <c r="BL789" s="25"/>
    </row>
    <row r="790" spans="1:64" ht="15">
      <c r="A790" s="18">
        <v>316690</v>
      </c>
      <c r="B790" s="18" t="s">
        <v>33</v>
      </c>
      <c r="C790" s="19" t="s">
        <v>794</v>
      </c>
      <c r="D790" s="33">
        <v>0</v>
      </c>
      <c r="E790" s="33">
        <v>0</v>
      </c>
      <c r="F790" s="33">
        <v>0</v>
      </c>
      <c r="G790" s="33">
        <v>0</v>
      </c>
      <c r="H790" s="33">
        <v>0</v>
      </c>
      <c r="I790" s="33">
        <v>0</v>
      </c>
      <c r="J790" s="33">
        <v>0</v>
      </c>
      <c r="K790" s="33">
        <v>0</v>
      </c>
      <c r="L790" s="33">
        <v>0</v>
      </c>
      <c r="M790" s="33">
        <v>0</v>
      </c>
      <c r="N790" s="33">
        <v>0</v>
      </c>
      <c r="O790" s="33">
        <v>0</v>
      </c>
      <c r="P790" s="33">
        <v>0</v>
      </c>
      <c r="Q790" s="33">
        <v>0</v>
      </c>
      <c r="R790" s="33">
        <v>0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3">
        <v>0</v>
      </c>
      <c r="Z790" s="33">
        <v>0</v>
      </c>
      <c r="AA790" s="33">
        <v>0</v>
      </c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  <c r="BI790" s="26"/>
      <c r="BJ790" s="32"/>
      <c r="BK790" s="25"/>
      <c r="BL790" s="25"/>
    </row>
    <row r="791" spans="1:64" ht="15">
      <c r="A791" s="18">
        <v>316695</v>
      </c>
      <c r="B791" s="18" t="s">
        <v>515</v>
      </c>
      <c r="C791" s="19" t="s">
        <v>795</v>
      </c>
      <c r="D791" s="33">
        <v>0</v>
      </c>
      <c r="E791" s="33">
        <v>0</v>
      </c>
      <c r="F791" s="33">
        <v>0</v>
      </c>
      <c r="G791" s="33">
        <v>0</v>
      </c>
      <c r="H791" s="33">
        <v>0</v>
      </c>
      <c r="I791" s="33">
        <v>0</v>
      </c>
      <c r="J791" s="33">
        <v>0</v>
      </c>
      <c r="K791" s="33">
        <v>0</v>
      </c>
      <c r="L791" s="33">
        <v>0</v>
      </c>
      <c r="M791" s="33">
        <v>1</v>
      </c>
      <c r="N791" s="33">
        <v>0</v>
      </c>
      <c r="O791" s="33">
        <v>0</v>
      </c>
      <c r="P791" s="33">
        <v>0</v>
      </c>
      <c r="Q791" s="33">
        <v>0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3">
        <v>0</v>
      </c>
      <c r="Z791" s="33">
        <v>0</v>
      </c>
      <c r="AA791" s="33">
        <v>0</v>
      </c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13"/>
      <c r="BE791" s="15">
        <f t="shared" si="36"/>
        <v>1</v>
      </c>
      <c r="BF791" s="23">
        <v>4712</v>
      </c>
      <c r="BG791" s="20">
        <f t="shared" si="37"/>
        <v>21.222410865874362</v>
      </c>
      <c r="BH791" s="11" t="str">
        <f t="shared" si="38"/>
        <v>Baixa</v>
      </c>
      <c r="BI791" s="26"/>
      <c r="BJ791" s="32"/>
      <c r="BK791" s="25"/>
      <c r="BL791" s="25"/>
    </row>
    <row r="792" spans="1:64" ht="15">
      <c r="A792" s="18">
        <v>316700</v>
      </c>
      <c r="B792" s="18" t="s">
        <v>843</v>
      </c>
      <c r="C792" s="19" t="s">
        <v>796</v>
      </c>
      <c r="D792" s="33">
        <v>0</v>
      </c>
      <c r="E792" s="33">
        <v>0</v>
      </c>
      <c r="F792" s="33">
        <v>0</v>
      </c>
      <c r="G792" s="33">
        <v>0</v>
      </c>
      <c r="H792" s="33">
        <v>0</v>
      </c>
      <c r="I792" s="33">
        <v>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3">
        <v>0</v>
      </c>
      <c r="Z792" s="33">
        <v>0</v>
      </c>
      <c r="AA792" s="33">
        <v>0</v>
      </c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26"/>
      <c r="BJ792" s="32"/>
      <c r="BK792" s="25"/>
      <c r="BL792" s="25"/>
    </row>
    <row r="793" spans="1:64" ht="15">
      <c r="A793" s="18">
        <v>316710</v>
      </c>
      <c r="B793" s="18" t="s">
        <v>258</v>
      </c>
      <c r="C793" s="19" t="s">
        <v>797</v>
      </c>
      <c r="D793" s="33">
        <v>0</v>
      </c>
      <c r="E793" s="33">
        <v>0</v>
      </c>
      <c r="F793" s="33">
        <v>0</v>
      </c>
      <c r="G793" s="33">
        <v>0</v>
      </c>
      <c r="H793" s="33">
        <v>0</v>
      </c>
      <c r="I793" s="33">
        <v>0</v>
      </c>
      <c r="J793" s="33">
        <v>0</v>
      </c>
      <c r="K793" s="33">
        <v>0</v>
      </c>
      <c r="L793" s="33">
        <v>0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3">
        <v>0</v>
      </c>
      <c r="Z793" s="33">
        <v>0</v>
      </c>
      <c r="AA793" s="33">
        <v>0</v>
      </c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13"/>
      <c r="BE793" s="15">
        <f t="shared" si="36"/>
        <v>0</v>
      </c>
      <c r="BF793" s="23">
        <v>21427</v>
      </c>
      <c r="BG793" s="20">
        <f t="shared" si="37"/>
        <v>0</v>
      </c>
      <c r="BH793" s="11" t="str">
        <f t="shared" si="38"/>
        <v>Silencioso</v>
      </c>
      <c r="BI793" s="26"/>
      <c r="BJ793" s="32"/>
      <c r="BK793" s="25"/>
      <c r="BL793" s="25"/>
    </row>
    <row r="794" spans="1:64" ht="15">
      <c r="A794" s="18">
        <v>316720</v>
      </c>
      <c r="B794" s="18" t="s">
        <v>798</v>
      </c>
      <c r="C794" s="19" t="s">
        <v>798</v>
      </c>
      <c r="D794" s="33">
        <v>0</v>
      </c>
      <c r="E794" s="33">
        <v>0</v>
      </c>
      <c r="F794" s="33">
        <v>0</v>
      </c>
      <c r="G794" s="33">
        <v>0</v>
      </c>
      <c r="H794" s="33">
        <v>0</v>
      </c>
      <c r="I794" s="33">
        <v>0</v>
      </c>
      <c r="J794" s="33">
        <v>0</v>
      </c>
      <c r="K794" s="33">
        <v>0</v>
      </c>
      <c r="L794" s="33">
        <v>0</v>
      </c>
      <c r="M794" s="33">
        <v>0</v>
      </c>
      <c r="N794" s="33">
        <v>0</v>
      </c>
      <c r="O794" s="33">
        <v>0</v>
      </c>
      <c r="P794" s="33">
        <v>0</v>
      </c>
      <c r="Q794" s="33">
        <v>0</v>
      </c>
      <c r="R794" s="33">
        <v>0</v>
      </c>
      <c r="S794" s="33">
        <v>1</v>
      </c>
      <c r="T794" s="33">
        <v>0</v>
      </c>
      <c r="U794" s="33">
        <v>0</v>
      </c>
      <c r="V794" s="33">
        <v>0</v>
      </c>
      <c r="W794" s="33">
        <v>0</v>
      </c>
      <c r="X794" s="33">
        <v>0</v>
      </c>
      <c r="Y794" s="33">
        <v>0</v>
      </c>
      <c r="Z794" s="33">
        <v>0</v>
      </c>
      <c r="AA794" s="33">
        <v>0</v>
      </c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13"/>
      <c r="BE794" s="15">
        <f t="shared" si="36"/>
        <v>1</v>
      </c>
      <c r="BF794" s="23">
        <v>232107</v>
      </c>
      <c r="BG794" s="20">
        <f t="shared" si="37"/>
        <v>0.4308357783263753</v>
      </c>
      <c r="BH794" s="11" t="str">
        <f t="shared" si="38"/>
        <v>Baixa</v>
      </c>
      <c r="BI794" s="26"/>
      <c r="BJ794" s="32"/>
      <c r="BK794" s="25"/>
      <c r="BL794" s="25"/>
    </row>
    <row r="795" spans="1:64" ht="15">
      <c r="A795" s="18">
        <v>316555</v>
      </c>
      <c r="B795" s="18" t="s">
        <v>814</v>
      </c>
      <c r="C795" s="19" t="s">
        <v>799</v>
      </c>
      <c r="D795" s="33">
        <v>0</v>
      </c>
      <c r="E795" s="33">
        <v>0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>
        <v>0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3">
        <v>0</v>
      </c>
      <c r="Z795" s="33">
        <v>0</v>
      </c>
      <c r="AA795" s="33">
        <v>0</v>
      </c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13"/>
      <c r="BE795" s="15">
        <f t="shared" si="36"/>
        <v>0</v>
      </c>
      <c r="BF795" s="23">
        <v>11837</v>
      </c>
      <c r="BG795" s="20">
        <f t="shared" si="37"/>
        <v>0</v>
      </c>
      <c r="BH795" s="11" t="str">
        <f t="shared" si="38"/>
        <v>Silencioso</v>
      </c>
      <c r="BI795" s="26"/>
      <c r="BJ795" s="32"/>
      <c r="BK795" s="25"/>
      <c r="BL795" s="25"/>
    </row>
    <row r="796" spans="1:64" ht="15">
      <c r="A796" s="18">
        <v>316730</v>
      </c>
      <c r="B796" s="18" t="s">
        <v>829</v>
      </c>
      <c r="C796" s="19" t="s">
        <v>800</v>
      </c>
      <c r="D796" s="33">
        <v>0</v>
      </c>
      <c r="E796" s="33">
        <v>0</v>
      </c>
      <c r="F796" s="33">
        <v>0</v>
      </c>
      <c r="G796" s="33">
        <v>0</v>
      </c>
      <c r="H796" s="33">
        <v>0</v>
      </c>
      <c r="I796" s="33">
        <v>0</v>
      </c>
      <c r="J796" s="33">
        <v>0</v>
      </c>
      <c r="K796" s="33">
        <v>0</v>
      </c>
      <c r="L796" s="33">
        <v>0</v>
      </c>
      <c r="M796" s="33">
        <v>0</v>
      </c>
      <c r="N796" s="33">
        <v>0</v>
      </c>
      <c r="O796" s="33">
        <v>0</v>
      </c>
      <c r="P796" s="33">
        <v>0</v>
      </c>
      <c r="Q796" s="33">
        <v>0</v>
      </c>
      <c r="R796" s="33">
        <v>0</v>
      </c>
      <c r="S796" s="33">
        <v>0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3">
        <v>0</v>
      </c>
      <c r="Z796" s="33">
        <v>0</v>
      </c>
      <c r="AA796" s="33">
        <v>0</v>
      </c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  <c r="BI796" s="26"/>
      <c r="BJ796" s="32"/>
      <c r="BK796" s="25"/>
      <c r="BL796" s="25"/>
    </row>
    <row r="797" spans="1:64" ht="15">
      <c r="A797" s="18">
        <v>316740</v>
      </c>
      <c r="B797" s="18" t="s">
        <v>626</v>
      </c>
      <c r="C797" s="19" t="s">
        <v>801</v>
      </c>
      <c r="D797" s="33">
        <v>0</v>
      </c>
      <c r="E797" s="33">
        <v>0</v>
      </c>
      <c r="F797" s="33">
        <v>0</v>
      </c>
      <c r="G797" s="33">
        <v>0</v>
      </c>
      <c r="H797" s="33">
        <v>0</v>
      </c>
      <c r="I797" s="33">
        <v>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3">
        <v>0</v>
      </c>
      <c r="Z797" s="33">
        <v>0</v>
      </c>
      <c r="AA797" s="33">
        <v>0</v>
      </c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26"/>
      <c r="BJ797" s="32"/>
      <c r="BK797" s="25"/>
      <c r="BL797" s="25"/>
    </row>
    <row r="798" spans="1:64" ht="15">
      <c r="A798" s="18">
        <v>316750</v>
      </c>
      <c r="B798" s="18" t="s">
        <v>433</v>
      </c>
      <c r="C798" s="19" t="s">
        <v>802</v>
      </c>
      <c r="D798" s="33">
        <v>0</v>
      </c>
      <c r="E798" s="33">
        <v>0</v>
      </c>
      <c r="F798" s="33">
        <v>0</v>
      </c>
      <c r="G798" s="33">
        <v>0</v>
      </c>
      <c r="H798" s="33">
        <v>0</v>
      </c>
      <c r="I798" s="33">
        <v>0</v>
      </c>
      <c r="J798" s="33">
        <v>0</v>
      </c>
      <c r="K798" s="33">
        <v>0</v>
      </c>
      <c r="L798" s="33">
        <v>0</v>
      </c>
      <c r="M798" s="33">
        <v>0</v>
      </c>
      <c r="N798" s="33">
        <v>0</v>
      </c>
      <c r="O798" s="33">
        <v>0</v>
      </c>
      <c r="P798" s="33">
        <v>0</v>
      </c>
      <c r="Q798" s="33">
        <v>0</v>
      </c>
      <c r="R798" s="33">
        <v>0</v>
      </c>
      <c r="S798" s="33">
        <v>0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3">
        <v>0</v>
      </c>
      <c r="Z798" s="33">
        <v>0</v>
      </c>
      <c r="AA798" s="33">
        <v>0</v>
      </c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26"/>
      <c r="BJ798" s="32"/>
      <c r="BK798" s="25"/>
      <c r="BL798" s="25"/>
    </row>
    <row r="799" spans="1:64" ht="15">
      <c r="A799" s="18">
        <v>316760</v>
      </c>
      <c r="B799" s="18" t="s">
        <v>469</v>
      </c>
      <c r="C799" s="19" t="s">
        <v>803</v>
      </c>
      <c r="D799" s="33">
        <v>0</v>
      </c>
      <c r="E799" s="33">
        <v>0</v>
      </c>
      <c r="F799" s="33">
        <v>0</v>
      </c>
      <c r="G799" s="33">
        <v>0</v>
      </c>
      <c r="H799" s="33">
        <v>0</v>
      </c>
      <c r="I799" s="33">
        <v>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0</v>
      </c>
      <c r="P799" s="33">
        <v>0</v>
      </c>
      <c r="Q799" s="33">
        <v>0</v>
      </c>
      <c r="R799" s="33">
        <v>0</v>
      </c>
      <c r="S799" s="33">
        <v>0</v>
      </c>
      <c r="T799" s="33">
        <v>0</v>
      </c>
      <c r="U799" s="33">
        <v>1</v>
      </c>
      <c r="V799" s="33">
        <v>0</v>
      </c>
      <c r="W799" s="33">
        <v>0</v>
      </c>
      <c r="X799" s="33">
        <v>0</v>
      </c>
      <c r="Y799" s="33">
        <v>0</v>
      </c>
      <c r="Z799" s="33">
        <v>0</v>
      </c>
      <c r="AA799" s="33">
        <v>0</v>
      </c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13"/>
      <c r="BE799" s="15">
        <f t="shared" si="36"/>
        <v>1</v>
      </c>
      <c r="BF799" s="23">
        <v>19421</v>
      </c>
      <c r="BG799" s="20">
        <f t="shared" si="37"/>
        <v>5.149065444621801</v>
      </c>
      <c r="BH799" s="11" t="str">
        <f t="shared" si="38"/>
        <v>Baixa</v>
      </c>
      <c r="BI799" s="26"/>
      <c r="BJ799" s="32"/>
      <c r="BK799" s="25"/>
      <c r="BL799" s="25"/>
    </row>
    <row r="800" spans="1:64" ht="15">
      <c r="A800" s="18">
        <v>316770</v>
      </c>
      <c r="B800" s="18" t="s">
        <v>330</v>
      </c>
      <c r="C800" s="19" t="s">
        <v>804</v>
      </c>
      <c r="D800" s="33">
        <v>0</v>
      </c>
      <c r="E800" s="33">
        <v>0</v>
      </c>
      <c r="F800" s="33">
        <v>0</v>
      </c>
      <c r="G800" s="33">
        <v>0</v>
      </c>
      <c r="H800" s="33">
        <v>0</v>
      </c>
      <c r="I800" s="33">
        <v>0</v>
      </c>
      <c r="J800" s="33">
        <v>1</v>
      </c>
      <c r="K800" s="33">
        <v>1</v>
      </c>
      <c r="L800" s="33">
        <v>0</v>
      </c>
      <c r="M800" s="33">
        <v>0</v>
      </c>
      <c r="N800" s="33">
        <v>0</v>
      </c>
      <c r="O800" s="33">
        <v>1</v>
      </c>
      <c r="P800" s="33">
        <v>0</v>
      </c>
      <c r="Q800" s="33">
        <v>0</v>
      </c>
      <c r="R800" s="33">
        <v>0</v>
      </c>
      <c r="S800" s="33">
        <v>0</v>
      </c>
      <c r="T800" s="33">
        <v>0</v>
      </c>
      <c r="U800" s="33">
        <v>0</v>
      </c>
      <c r="V800" s="33">
        <v>0</v>
      </c>
      <c r="W800" s="33">
        <v>0</v>
      </c>
      <c r="X800" s="33">
        <v>0</v>
      </c>
      <c r="Y800" s="33">
        <v>0</v>
      </c>
      <c r="Z800" s="33">
        <v>0</v>
      </c>
      <c r="AA800" s="33">
        <v>0</v>
      </c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13"/>
      <c r="BE800" s="15">
        <f t="shared" si="36"/>
        <v>3</v>
      </c>
      <c r="BF800" s="23">
        <v>5842</v>
      </c>
      <c r="BG800" s="20">
        <f t="shared" si="37"/>
        <v>51.352276617596715</v>
      </c>
      <c r="BH800" s="11" t="str">
        <f t="shared" si="38"/>
        <v>Baixa</v>
      </c>
      <c r="BI800" s="26"/>
      <c r="BJ800" s="32"/>
      <c r="BK800" s="25"/>
      <c r="BL800" s="25"/>
    </row>
    <row r="801" spans="1:64" ht="15">
      <c r="A801" s="18">
        <v>316780</v>
      </c>
      <c r="B801" s="18" t="s">
        <v>843</v>
      </c>
      <c r="C801" s="19" t="s">
        <v>805</v>
      </c>
      <c r="D801" s="33">
        <v>0</v>
      </c>
      <c r="E801" s="33">
        <v>0</v>
      </c>
      <c r="F801" s="33">
        <v>0</v>
      </c>
      <c r="G801" s="33">
        <v>0</v>
      </c>
      <c r="H801" s="33">
        <v>0</v>
      </c>
      <c r="I801" s="33">
        <v>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33">
        <v>0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3">
        <v>0</v>
      </c>
      <c r="Z801" s="33">
        <v>0</v>
      </c>
      <c r="AA801" s="33">
        <v>0</v>
      </c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13"/>
      <c r="BE801" s="15">
        <f t="shared" si="36"/>
        <v>0</v>
      </c>
      <c r="BF801" s="23">
        <v>6055</v>
      </c>
      <c r="BG801" s="20">
        <f t="shared" si="37"/>
        <v>0</v>
      </c>
      <c r="BH801" s="11" t="str">
        <f t="shared" si="38"/>
        <v>Silencioso</v>
      </c>
      <c r="BI801" s="26"/>
      <c r="BJ801" s="32"/>
      <c r="BK801" s="25"/>
      <c r="BL801" s="25"/>
    </row>
    <row r="802" spans="1:64" ht="15">
      <c r="A802" s="18">
        <v>316790</v>
      </c>
      <c r="B802" s="18" t="s">
        <v>829</v>
      </c>
      <c r="C802" s="19" t="s">
        <v>806</v>
      </c>
      <c r="D802" s="33">
        <v>0</v>
      </c>
      <c r="E802" s="33">
        <v>0</v>
      </c>
      <c r="F802" s="33">
        <v>0</v>
      </c>
      <c r="G802" s="33">
        <v>0</v>
      </c>
      <c r="H802" s="33">
        <v>0</v>
      </c>
      <c r="I802" s="33">
        <v>0</v>
      </c>
      <c r="J802" s="33">
        <v>0</v>
      </c>
      <c r="K802" s="33">
        <v>0</v>
      </c>
      <c r="L802" s="33">
        <v>0</v>
      </c>
      <c r="M802" s="33">
        <v>0</v>
      </c>
      <c r="N802" s="33">
        <v>0</v>
      </c>
      <c r="O802" s="33">
        <v>0</v>
      </c>
      <c r="P802" s="33">
        <v>0</v>
      </c>
      <c r="Q802" s="33">
        <v>0</v>
      </c>
      <c r="R802" s="33">
        <v>0</v>
      </c>
      <c r="S802" s="33">
        <v>0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3">
        <v>0</v>
      </c>
      <c r="Z802" s="33">
        <v>0</v>
      </c>
      <c r="AA802" s="33">
        <v>0</v>
      </c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  <c r="BI802" s="26"/>
      <c r="BJ802" s="32"/>
      <c r="BK802" s="25"/>
      <c r="BL802" s="25"/>
    </row>
    <row r="803" spans="1:64" ht="15">
      <c r="A803" s="18">
        <v>316800</v>
      </c>
      <c r="B803" s="18" t="s">
        <v>515</v>
      </c>
      <c r="C803" s="19" t="s">
        <v>807</v>
      </c>
      <c r="D803" s="33">
        <v>0</v>
      </c>
      <c r="E803" s="33">
        <v>0</v>
      </c>
      <c r="F803" s="33">
        <v>0</v>
      </c>
      <c r="G803" s="33">
        <v>0</v>
      </c>
      <c r="H803" s="33">
        <v>0</v>
      </c>
      <c r="I803" s="33">
        <v>0</v>
      </c>
      <c r="J803" s="33">
        <v>0</v>
      </c>
      <c r="K803" s="33">
        <v>0</v>
      </c>
      <c r="L803" s="33">
        <v>0</v>
      </c>
      <c r="M803" s="33">
        <v>0</v>
      </c>
      <c r="N803" s="33">
        <v>0</v>
      </c>
      <c r="O803" s="33">
        <v>0</v>
      </c>
      <c r="P803" s="33">
        <v>0</v>
      </c>
      <c r="Q803" s="33">
        <v>0</v>
      </c>
      <c r="R803" s="33">
        <v>0</v>
      </c>
      <c r="S803" s="33">
        <v>0</v>
      </c>
      <c r="T803" s="33">
        <v>0</v>
      </c>
      <c r="U803" s="33">
        <v>0</v>
      </c>
      <c r="V803" s="33">
        <v>0</v>
      </c>
      <c r="W803" s="33">
        <v>0</v>
      </c>
      <c r="X803" s="33">
        <v>0</v>
      </c>
      <c r="Y803" s="33">
        <v>0</v>
      </c>
      <c r="Z803" s="33">
        <v>0</v>
      </c>
      <c r="AA803" s="33">
        <v>0</v>
      </c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13"/>
      <c r="BE803" s="15">
        <f t="shared" si="36"/>
        <v>0</v>
      </c>
      <c r="BF803" s="23">
        <v>33315</v>
      </c>
      <c r="BG803" s="20">
        <f t="shared" si="37"/>
        <v>0</v>
      </c>
      <c r="BH803" s="11" t="str">
        <f t="shared" si="38"/>
        <v>Silencioso</v>
      </c>
      <c r="BI803" s="26"/>
      <c r="BJ803" s="32"/>
      <c r="BK803" s="25"/>
      <c r="BL803" s="25"/>
    </row>
    <row r="804" spans="1:64" ht="15">
      <c r="A804" s="18">
        <v>316805</v>
      </c>
      <c r="B804" s="18" t="s">
        <v>469</v>
      </c>
      <c r="C804" s="19" t="s">
        <v>808</v>
      </c>
      <c r="D804" s="33">
        <v>0</v>
      </c>
      <c r="E804" s="33">
        <v>0</v>
      </c>
      <c r="F804" s="33">
        <v>0</v>
      </c>
      <c r="G804" s="33">
        <v>0</v>
      </c>
      <c r="H804" s="33">
        <v>0</v>
      </c>
      <c r="I804" s="33">
        <v>0</v>
      </c>
      <c r="J804" s="33">
        <v>0</v>
      </c>
      <c r="K804" s="33">
        <v>0</v>
      </c>
      <c r="L804" s="33">
        <v>0</v>
      </c>
      <c r="M804" s="33">
        <v>0</v>
      </c>
      <c r="N804" s="33">
        <v>0</v>
      </c>
      <c r="O804" s="33">
        <v>0</v>
      </c>
      <c r="P804" s="33">
        <v>0</v>
      </c>
      <c r="Q804" s="33">
        <v>0</v>
      </c>
      <c r="R804" s="33">
        <v>0</v>
      </c>
      <c r="S804" s="33">
        <v>0</v>
      </c>
      <c r="T804" s="33">
        <v>0</v>
      </c>
      <c r="U804" s="33">
        <v>0</v>
      </c>
      <c r="V804" s="33">
        <v>0</v>
      </c>
      <c r="W804" s="33">
        <v>0</v>
      </c>
      <c r="X804" s="33">
        <v>0</v>
      </c>
      <c r="Y804" s="33">
        <v>0</v>
      </c>
      <c r="Z804" s="33">
        <v>0</v>
      </c>
      <c r="AA804" s="33">
        <v>0</v>
      </c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  <c r="BI804" s="26"/>
      <c r="BJ804" s="32"/>
      <c r="BK804" s="25"/>
      <c r="BL804" s="25"/>
    </row>
    <row r="805" spans="1:64" ht="15">
      <c r="A805" s="18">
        <v>316810</v>
      </c>
      <c r="B805" s="18" t="s">
        <v>832</v>
      </c>
      <c r="C805" s="19" t="s">
        <v>809</v>
      </c>
      <c r="D805" s="33">
        <v>0</v>
      </c>
      <c r="E805" s="33">
        <v>0</v>
      </c>
      <c r="F805" s="33">
        <v>0</v>
      </c>
      <c r="G805" s="33">
        <v>0</v>
      </c>
      <c r="H805" s="33">
        <v>0</v>
      </c>
      <c r="I805" s="33">
        <v>0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3">
        <v>0</v>
      </c>
      <c r="P805" s="33">
        <v>0</v>
      </c>
      <c r="Q805" s="33">
        <v>0</v>
      </c>
      <c r="R805" s="33">
        <v>0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3">
        <v>0</v>
      </c>
      <c r="Z805" s="33">
        <v>0</v>
      </c>
      <c r="AA805" s="33">
        <v>0</v>
      </c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  <c r="BI805" s="26"/>
      <c r="BJ805" s="32"/>
      <c r="BK805" s="25"/>
      <c r="BL805" s="25"/>
    </row>
    <row r="806" spans="1:64" ht="15">
      <c r="A806" s="18">
        <v>316820</v>
      </c>
      <c r="B806" s="18" t="s">
        <v>265</v>
      </c>
      <c r="C806" s="19" t="s">
        <v>810</v>
      </c>
      <c r="D806" s="33">
        <v>0</v>
      </c>
      <c r="E806" s="33">
        <v>0</v>
      </c>
      <c r="F806" s="33">
        <v>0</v>
      </c>
      <c r="G806" s="33">
        <v>0</v>
      </c>
      <c r="H806" s="33">
        <v>0</v>
      </c>
      <c r="I806" s="33">
        <v>0</v>
      </c>
      <c r="J806" s="33">
        <v>0</v>
      </c>
      <c r="K806" s="33">
        <v>0</v>
      </c>
      <c r="L806" s="33">
        <v>0</v>
      </c>
      <c r="M806" s="33">
        <v>0</v>
      </c>
      <c r="N806" s="33">
        <v>0</v>
      </c>
      <c r="O806" s="33">
        <v>0</v>
      </c>
      <c r="P806" s="33">
        <v>0</v>
      </c>
      <c r="Q806" s="33">
        <v>0</v>
      </c>
      <c r="R806" s="33">
        <v>0</v>
      </c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3">
        <v>0</v>
      </c>
      <c r="Z806" s="33">
        <v>0</v>
      </c>
      <c r="AA806" s="33">
        <v>0</v>
      </c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26"/>
      <c r="BJ806" s="32"/>
      <c r="BK806" s="25"/>
      <c r="BL806" s="25"/>
    </row>
    <row r="807" spans="1:64" ht="15">
      <c r="A807" s="18">
        <v>316830</v>
      </c>
      <c r="B807" s="18" t="s">
        <v>83</v>
      </c>
      <c r="C807" s="19" t="s">
        <v>811</v>
      </c>
      <c r="D807" s="33">
        <v>0</v>
      </c>
      <c r="E807" s="33">
        <v>0</v>
      </c>
      <c r="F807" s="33">
        <v>0</v>
      </c>
      <c r="G807" s="33">
        <v>0</v>
      </c>
      <c r="H807" s="33">
        <v>0</v>
      </c>
      <c r="I807" s="33">
        <v>0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0</v>
      </c>
      <c r="P807" s="33">
        <v>0</v>
      </c>
      <c r="Q807" s="33">
        <v>0</v>
      </c>
      <c r="R807" s="33">
        <v>0</v>
      </c>
      <c r="S807" s="33">
        <v>0</v>
      </c>
      <c r="T807" s="33">
        <v>0</v>
      </c>
      <c r="U807" s="33">
        <v>0</v>
      </c>
      <c r="V807" s="33">
        <v>0</v>
      </c>
      <c r="W807" s="33">
        <v>0</v>
      </c>
      <c r="X807" s="33">
        <v>0</v>
      </c>
      <c r="Y807" s="33">
        <v>0</v>
      </c>
      <c r="Z807" s="33">
        <v>0</v>
      </c>
      <c r="AA807" s="33">
        <v>0</v>
      </c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  <c r="BI807" s="26"/>
      <c r="BJ807" s="32"/>
      <c r="BK807" s="25"/>
      <c r="BL807" s="25"/>
    </row>
    <row r="808" spans="1:64" ht="15">
      <c r="A808" s="18">
        <v>316840</v>
      </c>
      <c r="B808" s="18" t="s">
        <v>330</v>
      </c>
      <c r="C808" s="19" t="s">
        <v>812</v>
      </c>
      <c r="D808" s="33">
        <v>0</v>
      </c>
      <c r="E808" s="33">
        <v>0</v>
      </c>
      <c r="F808" s="33">
        <v>0</v>
      </c>
      <c r="G808" s="33">
        <v>0</v>
      </c>
      <c r="H808" s="33">
        <v>0</v>
      </c>
      <c r="I808" s="33">
        <v>0</v>
      </c>
      <c r="J808" s="33">
        <v>0</v>
      </c>
      <c r="K808" s="33">
        <v>0</v>
      </c>
      <c r="L808" s="33">
        <v>0</v>
      </c>
      <c r="M808" s="33">
        <v>0</v>
      </c>
      <c r="N808" s="33">
        <v>0</v>
      </c>
      <c r="O808" s="33">
        <v>0</v>
      </c>
      <c r="P808" s="33">
        <v>0</v>
      </c>
      <c r="Q808" s="33">
        <v>0</v>
      </c>
      <c r="R808" s="33">
        <v>0</v>
      </c>
      <c r="S808" s="33">
        <v>0</v>
      </c>
      <c r="T808" s="33">
        <v>0</v>
      </c>
      <c r="U808" s="33">
        <v>0</v>
      </c>
      <c r="V808" s="33">
        <v>0</v>
      </c>
      <c r="W808" s="33">
        <v>0</v>
      </c>
      <c r="X808" s="33">
        <v>1</v>
      </c>
      <c r="Y808" s="33">
        <v>0</v>
      </c>
      <c r="Z808" s="33">
        <v>0</v>
      </c>
      <c r="AA808" s="33">
        <v>0</v>
      </c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13"/>
      <c r="BE808" s="15">
        <f t="shared" si="36"/>
        <v>1</v>
      </c>
      <c r="BF808" s="23">
        <v>14672</v>
      </c>
      <c r="BG808" s="20">
        <f t="shared" si="37"/>
        <v>6.815703380588877</v>
      </c>
      <c r="BH808" s="11" t="str">
        <f t="shared" si="38"/>
        <v>Baixa</v>
      </c>
      <c r="BI808" s="26"/>
      <c r="BJ808" s="32"/>
      <c r="BK808" s="25"/>
      <c r="BL808" s="25"/>
    </row>
    <row r="809" spans="1:64" ht="15">
      <c r="A809" s="18">
        <v>316850</v>
      </c>
      <c r="B809" s="18" t="s">
        <v>620</v>
      </c>
      <c r="C809" s="19" t="s">
        <v>813</v>
      </c>
      <c r="D809" s="33">
        <v>0</v>
      </c>
      <c r="E809" s="33">
        <v>0</v>
      </c>
      <c r="F809" s="33">
        <v>0</v>
      </c>
      <c r="G809" s="33">
        <v>0</v>
      </c>
      <c r="H809" s="33">
        <v>0</v>
      </c>
      <c r="I809" s="33">
        <v>0</v>
      </c>
      <c r="J809" s="33">
        <v>0</v>
      </c>
      <c r="K809" s="33">
        <v>0</v>
      </c>
      <c r="L809" s="33">
        <v>0</v>
      </c>
      <c r="M809" s="33">
        <v>0</v>
      </c>
      <c r="N809" s="33">
        <v>0</v>
      </c>
      <c r="O809" s="33">
        <v>0</v>
      </c>
      <c r="P809" s="33">
        <v>0</v>
      </c>
      <c r="Q809" s="33">
        <v>0</v>
      </c>
      <c r="R809" s="33">
        <v>0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3">
        <v>0</v>
      </c>
      <c r="Z809" s="33">
        <v>0</v>
      </c>
      <c r="AA809" s="33">
        <v>0</v>
      </c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  <c r="BI809" s="26"/>
      <c r="BJ809" s="32"/>
      <c r="BK809" s="25"/>
      <c r="BL809" s="25"/>
    </row>
    <row r="810" spans="1:64" ht="15">
      <c r="A810" s="18">
        <v>316860</v>
      </c>
      <c r="B810" s="18" t="s">
        <v>814</v>
      </c>
      <c r="C810" s="19" t="s">
        <v>814</v>
      </c>
      <c r="D810" s="33">
        <v>0</v>
      </c>
      <c r="E810" s="33">
        <v>1</v>
      </c>
      <c r="F810" s="33">
        <v>3</v>
      </c>
      <c r="G810" s="33">
        <v>0</v>
      </c>
      <c r="H810" s="33">
        <v>0</v>
      </c>
      <c r="I810" s="33">
        <v>1</v>
      </c>
      <c r="J810" s="33">
        <v>0</v>
      </c>
      <c r="K810" s="33">
        <v>1</v>
      </c>
      <c r="L810" s="33">
        <v>2</v>
      </c>
      <c r="M810" s="33">
        <v>1</v>
      </c>
      <c r="N810" s="33">
        <v>2</v>
      </c>
      <c r="O810" s="33">
        <v>2</v>
      </c>
      <c r="P810" s="33">
        <v>0</v>
      </c>
      <c r="Q810" s="33">
        <v>1</v>
      </c>
      <c r="R810" s="33">
        <v>1</v>
      </c>
      <c r="S810" s="33">
        <v>0</v>
      </c>
      <c r="T810" s="33">
        <v>0</v>
      </c>
      <c r="U810" s="33">
        <v>2</v>
      </c>
      <c r="V810" s="33">
        <v>1</v>
      </c>
      <c r="W810" s="33">
        <v>0</v>
      </c>
      <c r="X810" s="33">
        <v>0</v>
      </c>
      <c r="Y810" s="33">
        <v>0</v>
      </c>
      <c r="Z810" s="33">
        <v>0</v>
      </c>
      <c r="AA810" s="33">
        <v>0</v>
      </c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13"/>
      <c r="BE810" s="16">
        <f t="shared" si="36"/>
        <v>18</v>
      </c>
      <c r="BF810" s="23">
        <v>141046</v>
      </c>
      <c r="BG810" s="22">
        <f t="shared" si="37"/>
        <v>12.761794024644443</v>
      </c>
      <c r="BH810" s="11" t="str">
        <f t="shared" si="38"/>
        <v>Baixa</v>
      </c>
      <c r="BI810" s="26"/>
      <c r="BJ810" s="32"/>
      <c r="BK810" s="25"/>
      <c r="BL810" s="25"/>
    </row>
    <row r="811" spans="1:64" ht="15">
      <c r="A811" s="18">
        <v>316870</v>
      </c>
      <c r="B811" s="18" t="s">
        <v>231</v>
      </c>
      <c r="C811" s="19" t="s">
        <v>815</v>
      </c>
      <c r="D811" s="33">
        <v>56</v>
      </c>
      <c r="E811" s="33">
        <v>97</v>
      </c>
      <c r="F811" s="33">
        <v>124</v>
      </c>
      <c r="G811" s="33">
        <v>99</v>
      </c>
      <c r="H811" s="33">
        <v>75</v>
      </c>
      <c r="I811" s="33">
        <v>40</v>
      </c>
      <c r="J811" s="33">
        <v>28</v>
      </c>
      <c r="K811" s="33">
        <v>49</v>
      </c>
      <c r="L811" s="33">
        <v>42</v>
      </c>
      <c r="M811" s="33">
        <v>45</v>
      </c>
      <c r="N811" s="33">
        <v>77</v>
      </c>
      <c r="O811" s="33">
        <v>75</v>
      </c>
      <c r="P811" s="33">
        <v>78</v>
      </c>
      <c r="Q811" s="33">
        <v>124</v>
      </c>
      <c r="R811" s="33">
        <v>98</v>
      </c>
      <c r="S811" s="33">
        <v>72</v>
      </c>
      <c r="T811" s="33">
        <v>38</v>
      </c>
      <c r="U811" s="33">
        <v>25</v>
      </c>
      <c r="V811" s="33">
        <v>20</v>
      </c>
      <c r="W811" s="33">
        <v>14</v>
      </c>
      <c r="X811" s="33">
        <v>12</v>
      </c>
      <c r="Y811" s="33">
        <v>7</v>
      </c>
      <c r="Z811" s="33">
        <v>0</v>
      </c>
      <c r="AA811" s="33">
        <v>0</v>
      </c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13"/>
      <c r="BE811" s="15">
        <f t="shared" si="36"/>
        <v>1295</v>
      </c>
      <c r="BF811" s="23">
        <v>87542</v>
      </c>
      <c r="BG811" s="20">
        <f t="shared" si="37"/>
        <v>1479.2899408284022</v>
      </c>
      <c r="BH811" s="11" t="str">
        <f t="shared" si="38"/>
        <v>Alta</v>
      </c>
      <c r="BI811" s="26"/>
      <c r="BJ811" s="32"/>
      <c r="BK811" s="25"/>
      <c r="BL811" s="25"/>
    </row>
    <row r="812" spans="1:64" ht="15">
      <c r="A812" s="18">
        <v>316880</v>
      </c>
      <c r="B812" s="18" t="s">
        <v>872</v>
      </c>
      <c r="C812" s="19" t="s">
        <v>816</v>
      </c>
      <c r="D812" s="33">
        <v>0</v>
      </c>
      <c r="E812" s="33">
        <v>0</v>
      </c>
      <c r="F812" s="33">
        <v>0</v>
      </c>
      <c r="G812" s="33">
        <v>0</v>
      </c>
      <c r="H812" s="33">
        <v>0</v>
      </c>
      <c r="I812" s="33">
        <v>0</v>
      </c>
      <c r="J812" s="33">
        <v>0</v>
      </c>
      <c r="K812" s="33">
        <v>0</v>
      </c>
      <c r="L812" s="33">
        <v>0</v>
      </c>
      <c r="M812" s="33">
        <v>0</v>
      </c>
      <c r="N812" s="33">
        <v>0</v>
      </c>
      <c r="O812" s="33">
        <v>0</v>
      </c>
      <c r="P812" s="33">
        <v>0</v>
      </c>
      <c r="Q812" s="33">
        <v>0</v>
      </c>
      <c r="R812" s="33">
        <v>0</v>
      </c>
      <c r="S812" s="33">
        <v>0</v>
      </c>
      <c r="T812" s="33">
        <v>0</v>
      </c>
      <c r="U812" s="33">
        <v>0</v>
      </c>
      <c r="V812" s="33">
        <v>0</v>
      </c>
      <c r="W812" s="33">
        <v>0</v>
      </c>
      <c r="X812" s="33">
        <v>0</v>
      </c>
      <c r="Y812" s="33">
        <v>0</v>
      </c>
      <c r="Z812" s="33">
        <v>0</v>
      </c>
      <c r="AA812" s="33">
        <v>0</v>
      </c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  <c r="BI812" s="26"/>
      <c r="BJ812" s="32"/>
      <c r="BK812" s="25"/>
      <c r="BL812" s="25"/>
    </row>
    <row r="813" spans="1:64" ht="15">
      <c r="A813" s="18">
        <v>316890</v>
      </c>
      <c r="B813" s="18" t="s">
        <v>575</v>
      </c>
      <c r="C813" s="19" t="s">
        <v>817</v>
      </c>
      <c r="D813" s="33">
        <v>0</v>
      </c>
      <c r="E813" s="33">
        <v>0</v>
      </c>
      <c r="F813" s="33">
        <v>0</v>
      </c>
      <c r="G813" s="33">
        <v>0</v>
      </c>
      <c r="H813" s="33">
        <v>0</v>
      </c>
      <c r="I813" s="33">
        <v>0</v>
      </c>
      <c r="J813" s="33">
        <v>0</v>
      </c>
      <c r="K813" s="33">
        <v>0</v>
      </c>
      <c r="L813" s="33">
        <v>0</v>
      </c>
      <c r="M813" s="33">
        <v>0</v>
      </c>
      <c r="N813" s="33">
        <v>0</v>
      </c>
      <c r="O813" s="33">
        <v>0</v>
      </c>
      <c r="P813" s="33">
        <v>0</v>
      </c>
      <c r="Q813" s="33">
        <v>0</v>
      </c>
      <c r="R813" s="33">
        <v>0</v>
      </c>
      <c r="S813" s="33">
        <v>0</v>
      </c>
      <c r="T813" s="33">
        <v>0</v>
      </c>
      <c r="U813" s="33">
        <v>0</v>
      </c>
      <c r="V813" s="33">
        <v>0</v>
      </c>
      <c r="W813" s="33">
        <v>0</v>
      </c>
      <c r="X813" s="33">
        <v>0</v>
      </c>
      <c r="Y813" s="33">
        <v>0</v>
      </c>
      <c r="Z813" s="33">
        <v>0</v>
      </c>
      <c r="AA813" s="33">
        <v>0</v>
      </c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  <c r="BI813" s="26"/>
      <c r="BJ813" s="32"/>
      <c r="BK813" s="25"/>
      <c r="BL813" s="25"/>
    </row>
    <row r="814" spans="1:64" ht="15">
      <c r="A814" s="18">
        <v>316900</v>
      </c>
      <c r="B814" s="18" t="s">
        <v>829</v>
      </c>
      <c r="C814" s="19" t="s">
        <v>818</v>
      </c>
      <c r="D814" s="33">
        <v>0</v>
      </c>
      <c r="E814" s="33">
        <v>1</v>
      </c>
      <c r="F814" s="33">
        <v>0</v>
      </c>
      <c r="G814" s="33">
        <v>0</v>
      </c>
      <c r="H814" s="33">
        <v>0</v>
      </c>
      <c r="I814" s="33">
        <v>0</v>
      </c>
      <c r="J814" s="33">
        <v>0</v>
      </c>
      <c r="K814" s="33">
        <v>0</v>
      </c>
      <c r="L814" s="33">
        <v>0</v>
      </c>
      <c r="M814" s="33">
        <v>0</v>
      </c>
      <c r="N814" s="33">
        <v>0</v>
      </c>
      <c r="O814" s="33">
        <v>0</v>
      </c>
      <c r="P814" s="33">
        <v>0</v>
      </c>
      <c r="Q814" s="33">
        <v>0</v>
      </c>
      <c r="R814" s="33">
        <v>0</v>
      </c>
      <c r="S814" s="33">
        <v>0</v>
      </c>
      <c r="T814" s="33">
        <v>1</v>
      </c>
      <c r="U814" s="33">
        <v>1</v>
      </c>
      <c r="V814" s="33">
        <v>0</v>
      </c>
      <c r="W814" s="33">
        <v>0</v>
      </c>
      <c r="X814" s="33">
        <v>1</v>
      </c>
      <c r="Y814" s="33">
        <v>0</v>
      </c>
      <c r="Z814" s="33">
        <v>0</v>
      </c>
      <c r="AA814" s="33">
        <v>0</v>
      </c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13"/>
      <c r="BE814" s="15">
        <f t="shared" si="36"/>
        <v>4</v>
      </c>
      <c r="BF814" s="23">
        <v>16637</v>
      </c>
      <c r="BG814" s="20">
        <f t="shared" si="37"/>
        <v>24.042796177195406</v>
      </c>
      <c r="BH814" s="11" t="str">
        <f t="shared" si="38"/>
        <v>Baixa</v>
      </c>
      <c r="BI814" s="26"/>
      <c r="BJ814" s="32"/>
      <c r="BK814" s="25"/>
      <c r="BL814" s="25"/>
    </row>
    <row r="815" spans="1:64" ht="15">
      <c r="A815" s="18">
        <v>316905</v>
      </c>
      <c r="B815" s="18" t="s">
        <v>626</v>
      </c>
      <c r="C815" s="19" t="s">
        <v>819</v>
      </c>
      <c r="D815" s="33">
        <v>0</v>
      </c>
      <c r="E815" s="33">
        <v>0</v>
      </c>
      <c r="F815" s="33">
        <v>0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3">
        <v>0</v>
      </c>
      <c r="P815" s="33">
        <v>0</v>
      </c>
      <c r="Q815" s="33">
        <v>0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3">
        <v>0</v>
      </c>
      <c r="Z815" s="33">
        <v>0</v>
      </c>
      <c r="AA815" s="33">
        <v>0</v>
      </c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  <c r="BI815" s="26"/>
      <c r="BJ815" s="32"/>
      <c r="BK815" s="25"/>
      <c r="BL815" s="25"/>
    </row>
    <row r="816" spans="1:64" ht="15">
      <c r="A816" s="18">
        <v>316910</v>
      </c>
      <c r="B816" s="18" t="s">
        <v>626</v>
      </c>
      <c r="C816" s="19" t="s">
        <v>820</v>
      </c>
      <c r="D816" s="33">
        <v>0</v>
      </c>
      <c r="E816" s="33">
        <v>0</v>
      </c>
      <c r="F816" s="33">
        <v>0</v>
      </c>
      <c r="G816" s="33">
        <v>0</v>
      </c>
      <c r="H816" s="33">
        <v>0</v>
      </c>
      <c r="I816" s="33">
        <v>0</v>
      </c>
      <c r="J816" s="33">
        <v>0</v>
      </c>
      <c r="K816" s="33">
        <v>0</v>
      </c>
      <c r="L816" s="33">
        <v>0</v>
      </c>
      <c r="M816" s="33">
        <v>0</v>
      </c>
      <c r="N816" s="33">
        <v>0</v>
      </c>
      <c r="O816" s="33">
        <v>0</v>
      </c>
      <c r="P816" s="33">
        <v>0</v>
      </c>
      <c r="Q816" s="33">
        <v>0</v>
      </c>
      <c r="R816" s="33">
        <v>0</v>
      </c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3">
        <v>0</v>
      </c>
      <c r="Z816" s="33">
        <v>0</v>
      </c>
      <c r="AA816" s="33">
        <v>0</v>
      </c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  <c r="BI816" s="26"/>
      <c r="BJ816" s="32"/>
      <c r="BK816" s="25"/>
      <c r="BL816" s="25"/>
    </row>
    <row r="817" spans="1:64" ht="15">
      <c r="A817" s="18">
        <v>316920</v>
      </c>
      <c r="B817" s="18" t="s">
        <v>469</v>
      </c>
      <c r="C817" s="19" t="s">
        <v>821</v>
      </c>
      <c r="D817" s="33">
        <v>0</v>
      </c>
      <c r="E817" s="33">
        <v>0</v>
      </c>
      <c r="F817" s="33">
        <v>0</v>
      </c>
      <c r="G817" s="33">
        <v>0</v>
      </c>
      <c r="H817" s="33">
        <v>0</v>
      </c>
      <c r="I817" s="33">
        <v>0</v>
      </c>
      <c r="J817" s="33">
        <v>0</v>
      </c>
      <c r="K817" s="33">
        <v>0</v>
      </c>
      <c r="L817" s="33">
        <v>0</v>
      </c>
      <c r="M817" s="33">
        <v>0</v>
      </c>
      <c r="N817" s="33">
        <v>0</v>
      </c>
      <c r="O817" s="33">
        <v>0</v>
      </c>
      <c r="P817" s="33">
        <v>0</v>
      </c>
      <c r="Q817" s="33">
        <v>0</v>
      </c>
      <c r="R817" s="33">
        <v>0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3">
        <v>0</v>
      </c>
      <c r="Z817" s="33">
        <v>0</v>
      </c>
      <c r="AA817" s="33">
        <v>0</v>
      </c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  <c r="BI817" s="26"/>
      <c r="BJ817" s="32"/>
      <c r="BK817" s="25"/>
      <c r="BL817" s="25"/>
    </row>
    <row r="818" spans="1:64" ht="15">
      <c r="A818" s="18">
        <v>316930</v>
      </c>
      <c r="B818" s="18" t="s">
        <v>843</v>
      </c>
      <c r="C818" s="19" t="s">
        <v>822</v>
      </c>
      <c r="D818" s="33">
        <v>0</v>
      </c>
      <c r="E818" s="33">
        <v>0</v>
      </c>
      <c r="F818" s="33">
        <v>0</v>
      </c>
      <c r="G818" s="33">
        <v>0</v>
      </c>
      <c r="H818" s="33">
        <v>0</v>
      </c>
      <c r="I818" s="33">
        <v>0</v>
      </c>
      <c r="J818" s="33">
        <v>0</v>
      </c>
      <c r="K818" s="33">
        <v>0</v>
      </c>
      <c r="L818" s="33">
        <v>0</v>
      </c>
      <c r="M818" s="33">
        <v>0</v>
      </c>
      <c r="N818" s="33">
        <v>0</v>
      </c>
      <c r="O818" s="33">
        <v>0</v>
      </c>
      <c r="P818" s="33">
        <v>0</v>
      </c>
      <c r="Q818" s="33">
        <v>0</v>
      </c>
      <c r="R818" s="33">
        <v>0</v>
      </c>
      <c r="S818" s="33">
        <v>0</v>
      </c>
      <c r="T818" s="33">
        <v>0</v>
      </c>
      <c r="U818" s="33">
        <v>0</v>
      </c>
      <c r="V818" s="33">
        <v>0</v>
      </c>
      <c r="W818" s="33">
        <v>0</v>
      </c>
      <c r="X818" s="33">
        <v>0</v>
      </c>
      <c r="Y818" s="33">
        <v>0</v>
      </c>
      <c r="Z818" s="33">
        <v>0</v>
      </c>
      <c r="AA818" s="33">
        <v>0</v>
      </c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13"/>
      <c r="BE818" s="15">
        <f t="shared" si="36"/>
        <v>0</v>
      </c>
      <c r="BF818" s="23">
        <v>77921</v>
      </c>
      <c r="BG818" s="20">
        <f t="shared" si="37"/>
        <v>0</v>
      </c>
      <c r="BH818" s="11" t="str">
        <f t="shared" si="38"/>
        <v>Silencioso</v>
      </c>
      <c r="BI818" s="26"/>
      <c r="BJ818" s="32"/>
      <c r="BK818" s="25"/>
      <c r="BL818" s="25"/>
    </row>
    <row r="819" spans="1:64" ht="15">
      <c r="A819" s="18">
        <v>316935</v>
      </c>
      <c r="B819" s="18" t="s">
        <v>798</v>
      </c>
      <c r="C819" s="19" t="s">
        <v>823</v>
      </c>
      <c r="D819" s="33">
        <v>0</v>
      </c>
      <c r="E819" s="33">
        <v>0</v>
      </c>
      <c r="F819" s="33">
        <v>0</v>
      </c>
      <c r="G819" s="33">
        <v>0</v>
      </c>
      <c r="H819" s="33">
        <v>0</v>
      </c>
      <c r="I819" s="33">
        <v>0</v>
      </c>
      <c r="J819" s="33">
        <v>0</v>
      </c>
      <c r="K819" s="33">
        <v>0</v>
      </c>
      <c r="L819" s="33">
        <v>0</v>
      </c>
      <c r="M819" s="33">
        <v>0</v>
      </c>
      <c r="N819" s="33">
        <v>0</v>
      </c>
      <c r="O819" s="33">
        <v>0</v>
      </c>
      <c r="P819" s="33">
        <v>0</v>
      </c>
      <c r="Q819" s="33">
        <v>0</v>
      </c>
      <c r="R819" s="33">
        <v>1</v>
      </c>
      <c r="S819" s="33">
        <v>0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3">
        <v>0</v>
      </c>
      <c r="Z819" s="33">
        <v>0</v>
      </c>
      <c r="AA819" s="33">
        <v>0</v>
      </c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13"/>
      <c r="BE819" s="15">
        <f t="shared" si="36"/>
        <v>1</v>
      </c>
      <c r="BF819" s="23">
        <v>31028</v>
      </c>
      <c r="BG819" s="20">
        <f t="shared" si="37"/>
        <v>3.2228954492716255</v>
      </c>
      <c r="BH819" s="11" t="str">
        <f t="shared" si="38"/>
        <v>Baixa</v>
      </c>
      <c r="BI819" s="26"/>
      <c r="BJ819" s="32"/>
      <c r="BK819" s="25"/>
      <c r="BL819" s="25"/>
    </row>
    <row r="820" spans="1:64" ht="15">
      <c r="A820" s="18">
        <v>316940</v>
      </c>
      <c r="B820" s="18" t="s">
        <v>843</v>
      </c>
      <c r="C820" s="19" t="s">
        <v>824</v>
      </c>
      <c r="D820" s="33">
        <v>0</v>
      </c>
      <c r="E820" s="33">
        <v>0</v>
      </c>
      <c r="F820" s="33">
        <v>0</v>
      </c>
      <c r="G820" s="33">
        <v>0</v>
      </c>
      <c r="H820" s="33">
        <v>0</v>
      </c>
      <c r="I820" s="33">
        <v>0</v>
      </c>
      <c r="J820" s="33">
        <v>0</v>
      </c>
      <c r="K820" s="33">
        <v>0</v>
      </c>
      <c r="L820" s="33">
        <v>0</v>
      </c>
      <c r="M820" s="33">
        <v>0</v>
      </c>
      <c r="N820" s="33">
        <v>0</v>
      </c>
      <c r="O820" s="33">
        <v>0</v>
      </c>
      <c r="P820" s="33">
        <v>0</v>
      </c>
      <c r="Q820" s="33">
        <v>0</v>
      </c>
      <c r="R820" s="33">
        <v>0</v>
      </c>
      <c r="S820" s="33">
        <v>0</v>
      </c>
      <c r="T820" s="33">
        <v>0</v>
      </c>
      <c r="U820" s="33">
        <v>0</v>
      </c>
      <c r="V820" s="33">
        <v>0</v>
      </c>
      <c r="W820" s="33">
        <v>0</v>
      </c>
      <c r="X820" s="33">
        <v>0</v>
      </c>
      <c r="Y820" s="33">
        <v>0</v>
      </c>
      <c r="Z820" s="33">
        <v>0</v>
      </c>
      <c r="AA820" s="33">
        <v>0</v>
      </c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13"/>
      <c r="BE820" s="15">
        <f t="shared" si="36"/>
        <v>0</v>
      </c>
      <c r="BF820" s="23">
        <v>56649</v>
      </c>
      <c r="BG820" s="20">
        <f t="shared" si="37"/>
        <v>0</v>
      </c>
      <c r="BH820" s="11" t="str">
        <f t="shared" si="38"/>
        <v>Silencioso</v>
      </c>
      <c r="BI820" s="26"/>
      <c r="BJ820" s="32"/>
      <c r="BK820" s="25"/>
      <c r="BL820" s="25"/>
    </row>
    <row r="821" spans="1:64" ht="15">
      <c r="A821" s="18">
        <v>316950</v>
      </c>
      <c r="B821" s="18" t="s">
        <v>330</v>
      </c>
      <c r="C821" s="19" t="s">
        <v>825</v>
      </c>
      <c r="D821" s="33">
        <v>0</v>
      </c>
      <c r="E821" s="33">
        <v>0</v>
      </c>
      <c r="F821" s="33">
        <v>0</v>
      </c>
      <c r="G821" s="33">
        <v>0</v>
      </c>
      <c r="H821" s="33">
        <v>0</v>
      </c>
      <c r="I821" s="33">
        <v>0</v>
      </c>
      <c r="J821" s="33">
        <v>0</v>
      </c>
      <c r="K821" s="33">
        <v>0</v>
      </c>
      <c r="L821" s="33">
        <v>0</v>
      </c>
      <c r="M821" s="33">
        <v>0</v>
      </c>
      <c r="N821" s="33">
        <v>0</v>
      </c>
      <c r="O821" s="33">
        <v>0</v>
      </c>
      <c r="P821" s="33">
        <v>0</v>
      </c>
      <c r="Q821" s="33">
        <v>0</v>
      </c>
      <c r="R821" s="33">
        <v>0</v>
      </c>
      <c r="S821" s="33">
        <v>2</v>
      </c>
      <c r="T821" s="33">
        <v>0</v>
      </c>
      <c r="U821" s="33">
        <v>0</v>
      </c>
      <c r="V821" s="33">
        <v>0</v>
      </c>
      <c r="W821" s="33">
        <v>0</v>
      </c>
      <c r="X821" s="33">
        <v>0</v>
      </c>
      <c r="Y821" s="33">
        <v>0</v>
      </c>
      <c r="Z821" s="33">
        <v>0</v>
      </c>
      <c r="AA821" s="33">
        <v>0</v>
      </c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13"/>
      <c r="BE821" s="15">
        <f t="shared" si="36"/>
        <v>2</v>
      </c>
      <c r="BF821" s="23">
        <v>6669</v>
      </c>
      <c r="BG821" s="20">
        <f t="shared" si="37"/>
        <v>29.989503673714196</v>
      </c>
      <c r="BH821" s="11" t="str">
        <f t="shared" si="38"/>
        <v>Baixa</v>
      </c>
      <c r="BI821" s="26"/>
      <c r="BJ821" s="32"/>
      <c r="BK821" s="25"/>
      <c r="BL821" s="25"/>
    </row>
    <row r="822" spans="1:64" ht="15">
      <c r="A822" s="18">
        <v>316960</v>
      </c>
      <c r="B822" s="18" t="s">
        <v>833</v>
      </c>
      <c r="C822" s="19" t="s">
        <v>826</v>
      </c>
      <c r="D822" s="33">
        <v>0</v>
      </c>
      <c r="E822" s="33">
        <v>0</v>
      </c>
      <c r="F822" s="33">
        <v>0</v>
      </c>
      <c r="G822" s="33">
        <v>0</v>
      </c>
      <c r="H822" s="33">
        <v>0</v>
      </c>
      <c r="I822" s="33">
        <v>0</v>
      </c>
      <c r="J822" s="33">
        <v>0</v>
      </c>
      <c r="K822" s="33">
        <v>0</v>
      </c>
      <c r="L822" s="33">
        <v>0</v>
      </c>
      <c r="M822" s="33">
        <v>0</v>
      </c>
      <c r="N822" s="33">
        <v>0</v>
      </c>
      <c r="O822" s="33">
        <v>0</v>
      </c>
      <c r="P822" s="33">
        <v>0</v>
      </c>
      <c r="Q822" s="33">
        <v>0</v>
      </c>
      <c r="R822" s="33">
        <v>0</v>
      </c>
      <c r="S822" s="33">
        <v>0</v>
      </c>
      <c r="T822" s="33">
        <v>0</v>
      </c>
      <c r="U822" s="33">
        <v>0</v>
      </c>
      <c r="V822" s="33">
        <v>0</v>
      </c>
      <c r="W822" s="33">
        <v>0</v>
      </c>
      <c r="X822" s="33">
        <v>0</v>
      </c>
      <c r="Y822" s="33">
        <v>0</v>
      </c>
      <c r="Z822" s="33">
        <v>0</v>
      </c>
      <c r="AA822" s="33">
        <v>0</v>
      </c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13"/>
      <c r="BE822" s="15">
        <f t="shared" si="36"/>
        <v>0</v>
      </c>
      <c r="BF822" s="23">
        <v>25363</v>
      </c>
      <c r="BG822" s="20">
        <f t="shared" si="37"/>
        <v>0</v>
      </c>
      <c r="BH822" s="11" t="str">
        <f t="shared" si="38"/>
        <v>Silencioso</v>
      </c>
      <c r="BI822" s="26"/>
      <c r="BJ822" s="32"/>
      <c r="BK822" s="25"/>
      <c r="BL822" s="25"/>
    </row>
    <row r="823" spans="1:64" ht="15">
      <c r="A823" s="18">
        <v>316970</v>
      </c>
      <c r="B823" s="18" t="s">
        <v>258</v>
      </c>
      <c r="C823" s="19" t="s">
        <v>827</v>
      </c>
      <c r="D823" s="33">
        <v>0</v>
      </c>
      <c r="E823" s="33">
        <v>0</v>
      </c>
      <c r="F823" s="33">
        <v>0</v>
      </c>
      <c r="G823" s="33">
        <v>0</v>
      </c>
      <c r="H823" s="33">
        <v>0</v>
      </c>
      <c r="I823" s="33">
        <v>0</v>
      </c>
      <c r="J823" s="33">
        <v>0</v>
      </c>
      <c r="K823" s="33">
        <v>0</v>
      </c>
      <c r="L823" s="33">
        <v>0</v>
      </c>
      <c r="M823" s="33">
        <v>1</v>
      </c>
      <c r="N823" s="33">
        <v>0</v>
      </c>
      <c r="O823" s="33">
        <v>0</v>
      </c>
      <c r="P823" s="33">
        <v>0</v>
      </c>
      <c r="Q823" s="33">
        <v>0</v>
      </c>
      <c r="R823" s="33">
        <v>0</v>
      </c>
      <c r="S823" s="33">
        <v>0</v>
      </c>
      <c r="T823" s="33">
        <v>0</v>
      </c>
      <c r="U823" s="33">
        <v>0</v>
      </c>
      <c r="V823" s="33">
        <v>0</v>
      </c>
      <c r="W823" s="33">
        <v>0</v>
      </c>
      <c r="X823" s="33">
        <v>0</v>
      </c>
      <c r="Y823" s="33">
        <v>0</v>
      </c>
      <c r="Z823" s="33">
        <v>0</v>
      </c>
      <c r="AA823" s="33">
        <v>0</v>
      </c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13"/>
      <c r="BE823" s="15">
        <f t="shared" si="36"/>
        <v>1</v>
      </c>
      <c r="BF823" s="23">
        <v>19454</v>
      </c>
      <c r="BG823" s="20">
        <f t="shared" si="37"/>
        <v>5.140331037318804</v>
      </c>
      <c r="BH823" s="11" t="str">
        <f t="shared" si="38"/>
        <v>Baixa</v>
      </c>
      <c r="BI823" s="26"/>
      <c r="BJ823" s="32"/>
      <c r="BK823" s="25"/>
      <c r="BL823" s="25"/>
    </row>
    <row r="824" spans="1:64" ht="15">
      <c r="A824" s="18">
        <v>316980</v>
      </c>
      <c r="B824" s="18" t="s">
        <v>626</v>
      </c>
      <c r="C824" s="19" t="s">
        <v>828</v>
      </c>
      <c r="D824" s="33">
        <v>0</v>
      </c>
      <c r="E824" s="33">
        <v>0</v>
      </c>
      <c r="F824" s="33">
        <v>0</v>
      </c>
      <c r="G824" s="33">
        <v>0</v>
      </c>
      <c r="H824" s="33">
        <v>0</v>
      </c>
      <c r="I824" s="33">
        <v>0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3">
        <v>0</v>
      </c>
      <c r="P824" s="33">
        <v>0</v>
      </c>
      <c r="Q824" s="33">
        <v>0</v>
      </c>
      <c r="R824" s="33">
        <v>0</v>
      </c>
      <c r="S824" s="33">
        <v>0</v>
      </c>
      <c r="T824" s="33">
        <v>0</v>
      </c>
      <c r="U824" s="33">
        <v>0</v>
      </c>
      <c r="V824" s="33">
        <v>0</v>
      </c>
      <c r="W824" s="33">
        <v>0</v>
      </c>
      <c r="X824" s="33">
        <v>0</v>
      </c>
      <c r="Y824" s="33">
        <v>0</v>
      </c>
      <c r="Z824" s="33">
        <v>0</v>
      </c>
      <c r="AA824" s="33">
        <v>0</v>
      </c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  <c r="BI824" s="26"/>
      <c r="BJ824" s="32"/>
      <c r="BK824" s="25"/>
      <c r="BL824" s="25"/>
    </row>
    <row r="825" spans="1:64" ht="15">
      <c r="A825" s="18">
        <v>316990</v>
      </c>
      <c r="B825" s="18" t="s">
        <v>829</v>
      </c>
      <c r="C825" s="19" t="s">
        <v>829</v>
      </c>
      <c r="D825" s="33">
        <v>0</v>
      </c>
      <c r="E825" s="33">
        <v>0</v>
      </c>
      <c r="F825" s="33">
        <v>0</v>
      </c>
      <c r="G825" s="33">
        <v>0</v>
      </c>
      <c r="H825" s="33">
        <v>0</v>
      </c>
      <c r="I825" s="33">
        <v>0</v>
      </c>
      <c r="J825" s="33">
        <v>0</v>
      </c>
      <c r="K825" s="33">
        <v>0</v>
      </c>
      <c r="L825" s="33">
        <v>0</v>
      </c>
      <c r="M825" s="33">
        <v>0</v>
      </c>
      <c r="N825" s="33">
        <v>1</v>
      </c>
      <c r="O825" s="33">
        <v>0</v>
      </c>
      <c r="P825" s="33">
        <v>1</v>
      </c>
      <c r="Q825" s="33">
        <v>0</v>
      </c>
      <c r="R825" s="33">
        <v>0</v>
      </c>
      <c r="S825" s="33">
        <v>0</v>
      </c>
      <c r="T825" s="33">
        <v>2</v>
      </c>
      <c r="U825" s="33">
        <v>0</v>
      </c>
      <c r="V825" s="33">
        <v>0</v>
      </c>
      <c r="W825" s="33">
        <v>1</v>
      </c>
      <c r="X825" s="33">
        <v>0</v>
      </c>
      <c r="Y825" s="33">
        <v>2</v>
      </c>
      <c r="Z825" s="33">
        <v>0</v>
      </c>
      <c r="AA825" s="33">
        <v>0</v>
      </c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13"/>
      <c r="BE825" s="15">
        <f t="shared" si="36"/>
        <v>7</v>
      </c>
      <c r="BF825" s="23">
        <v>111012</v>
      </c>
      <c r="BG825" s="20">
        <f t="shared" si="37"/>
        <v>6.3056246171585055</v>
      </c>
      <c r="BH825" s="11" t="str">
        <f t="shared" si="38"/>
        <v>Baixa</v>
      </c>
      <c r="BI825" s="26"/>
      <c r="BJ825" s="32"/>
      <c r="BK825" s="25"/>
      <c r="BL825" s="25"/>
    </row>
    <row r="826" spans="1:64" ht="15">
      <c r="A826" s="18">
        <v>317000</v>
      </c>
      <c r="B826" s="18" t="s">
        <v>413</v>
      </c>
      <c r="C826" s="19" t="s">
        <v>830</v>
      </c>
      <c r="D826" s="33">
        <v>0</v>
      </c>
      <c r="E826" s="33">
        <v>0</v>
      </c>
      <c r="F826" s="33">
        <v>0</v>
      </c>
      <c r="G826" s="33">
        <v>0</v>
      </c>
      <c r="H826" s="33">
        <v>0</v>
      </c>
      <c r="I826" s="33">
        <v>0</v>
      </c>
      <c r="J826" s="33">
        <v>0</v>
      </c>
      <c r="K826" s="33">
        <v>0</v>
      </c>
      <c r="L826" s="33">
        <v>0</v>
      </c>
      <c r="M826" s="33">
        <v>0</v>
      </c>
      <c r="N826" s="33">
        <v>0</v>
      </c>
      <c r="O826" s="33">
        <v>0</v>
      </c>
      <c r="P826" s="33">
        <v>0</v>
      </c>
      <c r="Q826" s="33">
        <v>0</v>
      </c>
      <c r="R826" s="33">
        <v>0</v>
      </c>
      <c r="S826" s="33">
        <v>0</v>
      </c>
      <c r="T826" s="33">
        <v>0</v>
      </c>
      <c r="U826" s="33">
        <v>0</v>
      </c>
      <c r="V826" s="33">
        <v>0</v>
      </c>
      <c r="W826" s="33">
        <v>0</v>
      </c>
      <c r="X826" s="33">
        <v>0</v>
      </c>
      <c r="Y826" s="33">
        <v>0</v>
      </c>
      <c r="Z826" s="33">
        <v>0</v>
      </c>
      <c r="AA826" s="33">
        <v>0</v>
      </c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26"/>
      <c r="BJ826" s="32"/>
      <c r="BK826" s="25"/>
      <c r="BL826" s="25"/>
    </row>
    <row r="827" spans="1:64" ht="15">
      <c r="A827" s="18">
        <v>317005</v>
      </c>
      <c r="B827" s="18" t="s">
        <v>231</v>
      </c>
      <c r="C827" s="19" t="s">
        <v>831</v>
      </c>
      <c r="D827" s="33">
        <v>0</v>
      </c>
      <c r="E827" s="33">
        <v>0</v>
      </c>
      <c r="F827" s="33">
        <v>0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  <c r="L827" s="33">
        <v>0</v>
      </c>
      <c r="M827" s="33">
        <v>0</v>
      </c>
      <c r="N827" s="33">
        <v>0</v>
      </c>
      <c r="O827" s="33">
        <v>0</v>
      </c>
      <c r="P827" s="33">
        <v>0</v>
      </c>
      <c r="Q827" s="33">
        <v>0</v>
      </c>
      <c r="R827" s="33">
        <v>0</v>
      </c>
      <c r="S827" s="33">
        <v>0</v>
      </c>
      <c r="T827" s="33">
        <v>0</v>
      </c>
      <c r="U827" s="33">
        <v>0</v>
      </c>
      <c r="V827" s="33">
        <v>0</v>
      </c>
      <c r="W827" s="33">
        <v>0</v>
      </c>
      <c r="X827" s="33">
        <v>0</v>
      </c>
      <c r="Y827" s="33">
        <v>0</v>
      </c>
      <c r="Z827" s="33">
        <v>0</v>
      </c>
      <c r="AA827" s="33">
        <v>0</v>
      </c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13"/>
      <c r="BE827" s="15">
        <f t="shared" si="36"/>
        <v>0</v>
      </c>
      <c r="BF827" s="23">
        <v>12558</v>
      </c>
      <c r="BG827" s="20">
        <f t="shared" si="37"/>
        <v>0</v>
      </c>
      <c r="BH827" s="11" t="str">
        <f t="shared" si="38"/>
        <v>Silencioso</v>
      </c>
      <c r="BI827" s="26"/>
      <c r="BJ827" s="32"/>
      <c r="BK827" s="25"/>
      <c r="BL827" s="25"/>
    </row>
    <row r="828" spans="1:64" ht="15">
      <c r="A828" s="18">
        <v>317010</v>
      </c>
      <c r="B828" s="18" t="s">
        <v>832</v>
      </c>
      <c r="C828" s="19" t="s">
        <v>832</v>
      </c>
      <c r="D828" s="33">
        <v>0</v>
      </c>
      <c r="E828" s="33">
        <v>1</v>
      </c>
      <c r="F828" s="33">
        <v>0</v>
      </c>
      <c r="G828" s="33">
        <v>1</v>
      </c>
      <c r="H828" s="33">
        <v>0</v>
      </c>
      <c r="I828" s="33">
        <v>0</v>
      </c>
      <c r="J828" s="33">
        <v>0</v>
      </c>
      <c r="K828" s="33">
        <v>0</v>
      </c>
      <c r="L828" s="33">
        <v>0</v>
      </c>
      <c r="M828" s="33">
        <v>0</v>
      </c>
      <c r="N828" s="33">
        <v>0</v>
      </c>
      <c r="O828" s="33">
        <v>0</v>
      </c>
      <c r="P828" s="33">
        <v>0</v>
      </c>
      <c r="Q828" s="33">
        <v>0</v>
      </c>
      <c r="R828" s="33">
        <v>0</v>
      </c>
      <c r="S828" s="33">
        <v>0</v>
      </c>
      <c r="T828" s="33">
        <v>0</v>
      </c>
      <c r="U828" s="33">
        <v>1</v>
      </c>
      <c r="V828" s="33">
        <v>0</v>
      </c>
      <c r="W828" s="33">
        <v>0</v>
      </c>
      <c r="X828" s="33">
        <v>0</v>
      </c>
      <c r="Y828" s="33">
        <v>0</v>
      </c>
      <c r="Z828" s="33">
        <v>1</v>
      </c>
      <c r="AA828" s="33">
        <v>0</v>
      </c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13"/>
      <c r="BE828" s="15">
        <f t="shared" si="36"/>
        <v>4</v>
      </c>
      <c r="BF828" s="23">
        <v>322126</v>
      </c>
      <c r="BG828" s="20">
        <f t="shared" si="37"/>
        <v>1.2417501226228247</v>
      </c>
      <c r="BH828" s="11" t="str">
        <f t="shared" si="38"/>
        <v>Baixa</v>
      </c>
      <c r="BI828" s="26"/>
      <c r="BJ828" s="32"/>
      <c r="BK828" s="25"/>
      <c r="BL828" s="25"/>
    </row>
    <row r="829" spans="1:64" ht="15">
      <c r="A829" s="18">
        <v>317020</v>
      </c>
      <c r="B829" s="18" t="s">
        <v>833</v>
      </c>
      <c r="C829" s="19" t="s">
        <v>833</v>
      </c>
      <c r="D829" s="33">
        <v>1</v>
      </c>
      <c r="E829" s="33">
        <v>0</v>
      </c>
      <c r="F829" s="33">
        <v>0</v>
      </c>
      <c r="G829" s="33">
        <v>0</v>
      </c>
      <c r="H829" s="33">
        <v>0</v>
      </c>
      <c r="I829" s="33">
        <v>0</v>
      </c>
      <c r="J829" s="33">
        <v>1</v>
      </c>
      <c r="K829" s="33">
        <v>0</v>
      </c>
      <c r="L829" s="33">
        <v>0</v>
      </c>
      <c r="M829" s="33">
        <v>0</v>
      </c>
      <c r="N829" s="33">
        <v>1</v>
      </c>
      <c r="O829" s="33">
        <v>0</v>
      </c>
      <c r="P829" s="33">
        <v>0</v>
      </c>
      <c r="Q829" s="33">
        <v>0</v>
      </c>
      <c r="R829" s="33">
        <v>1</v>
      </c>
      <c r="S829" s="33">
        <v>3</v>
      </c>
      <c r="T829" s="33">
        <v>1</v>
      </c>
      <c r="U829" s="33">
        <v>2</v>
      </c>
      <c r="V829" s="33">
        <v>2</v>
      </c>
      <c r="W829" s="33">
        <v>2</v>
      </c>
      <c r="X829" s="33">
        <v>0</v>
      </c>
      <c r="Y829" s="33">
        <v>0</v>
      </c>
      <c r="Z829" s="33">
        <v>0</v>
      </c>
      <c r="AA829" s="33">
        <v>0</v>
      </c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13"/>
      <c r="BE829" s="15">
        <f t="shared" si="36"/>
        <v>14</v>
      </c>
      <c r="BF829" s="23">
        <v>662362</v>
      </c>
      <c r="BG829" s="20">
        <f t="shared" si="37"/>
        <v>2.1136478239995653</v>
      </c>
      <c r="BH829" s="11" t="str">
        <f t="shared" si="38"/>
        <v>Baixa</v>
      </c>
      <c r="BI829" s="26"/>
      <c r="BJ829" s="32"/>
      <c r="BK829" s="25"/>
      <c r="BL829" s="25"/>
    </row>
    <row r="830" spans="1:64" ht="15">
      <c r="A830" s="18">
        <v>317030</v>
      </c>
      <c r="B830" s="18" t="s">
        <v>814</v>
      </c>
      <c r="C830" s="19" t="s">
        <v>834</v>
      </c>
      <c r="D830" s="33">
        <v>0</v>
      </c>
      <c r="E830" s="33">
        <v>0</v>
      </c>
      <c r="F830" s="33">
        <v>0</v>
      </c>
      <c r="G830" s="33">
        <v>0</v>
      </c>
      <c r="H830" s="33">
        <v>0</v>
      </c>
      <c r="I830" s="33">
        <v>0</v>
      </c>
      <c r="J830" s="33">
        <v>0</v>
      </c>
      <c r="K830" s="33">
        <v>0</v>
      </c>
      <c r="L830" s="33">
        <v>0</v>
      </c>
      <c r="M830" s="33">
        <v>0</v>
      </c>
      <c r="N830" s="33">
        <v>0</v>
      </c>
      <c r="O830" s="33">
        <v>0</v>
      </c>
      <c r="P830" s="33">
        <v>0</v>
      </c>
      <c r="Q830" s="33">
        <v>0</v>
      </c>
      <c r="R830" s="33">
        <v>0</v>
      </c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3">
        <v>0</v>
      </c>
      <c r="Z830" s="33">
        <v>0</v>
      </c>
      <c r="AA830" s="33">
        <v>0</v>
      </c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  <c r="BI830" s="26"/>
      <c r="BJ830" s="32"/>
      <c r="BK830" s="25"/>
      <c r="BL830" s="25"/>
    </row>
    <row r="831" spans="1:64" ht="15">
      <c r="A831" s="18">
        <v>317040</v>
      </c>
      <c r="B831" s="18" t="s">
        <v>835</v>
      </c>
      <c r="C831" s="19" t="s">
        <v>835</v>
      </c>
      <c r="D831" s="33">
        <v>0</v>
      </c>
      <c r="E831" s="33">
        <v>0</v>
      </c>
      <c r="F831" s="33">
        <v>0</v>
      </c>
      <c r="G831" s="33">
        <v>0</v>
      </c>
      <c r="H831" s="33">
        <v>0</v>
      </c>
      <c r="I831" s="33">
        <v>0</v>
      </c>
      <c r="J831" s="33">
        <v>0</v>
      </c>
      <c r="K831" s="33">
        <v>0</v>
      </c>
      <c r="L831" s="33">
        <v>0</v>
      </c>
      <c r="M831" s="33">
        <v>0</v>
      </c>
      <c r="N831" s="33">
        <v>0</v>
      </c>
      <c r="O831" s="33">
        <v>0</v>
      </c>
      <c r="P831" s="33">
        <v>0</v>
      </c>
      <c r="Q831" s="33">
        <v>0</v>
      </c>
      <c r="R831" s="33">
        <v>0</v>
      </c>
      <c r="S831" s="33">
        <v>0</v>
      </c>
      <c r="T831" s="33">
        <v>0</v>
      </c>
      <c r="U831" s="33">
        <v>0</v>
      </c>
      <c r="V831" s="33">
        <v>0</v>
      </c>
      <c r="W831" s="33">
        <v>0</v>
      </c>
      <c r="X831" s="33">
        <v>0</v>
      </c>
      <c r="Y831" s="33">
        <v>0</v>
      </c>
      <c r="Z831" s="33">
        <v>0</v>
      </c>
      <c r="AA831" s="33">
        <v>0</v>
      </c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13"/>
      <c r="BE831" s="15">
        <f t="shared" si="36"/>
        <v>0</v>
      </c>
      <c r="BF831" s="23">
        <v>82887</v>
      </c>
      <c r="BG831" s="20">
        <f t="shared" si="37"/>
        <v>0</v>
      </c>
      <c r="BH831" s="11" t="str">
        <f t="shared" si="38"/>
        <v>Silencioso</v>
      </c>
      <c r="BI831" s="26"/>
      <c r="BJ831" s="32"/>
      <c r="BK831" s="25"/>
      <c r="BL831" s="25"/>
    </row>
    <row r="832" spans="1:64" ht="15">
      <c r="A832" s="18">
        <v>317043</v>
      </c>
      <c r="B832" s="18" t="s">
        <v>832</v>
      </c>
      <c r="C832" s="19" t="s">
        <v>836</v>
      </c>
      <c r="D832" s="33">
        <v>0</v>
      </c>
      <c r="E832" s="33">
        <v>0</v>
      </c>
      <c r="F832" s="33">
        <v>0</v>
      </c>
      <c r="G832" s="33">
        <v>0</v>
      </c>
      <c r="H832" s="33">
        <v>0</v>
      </c>
      <c r="I832" s="33">
        <v>0</v>
      </c>
      <c r="J832" s="33">
        <v>0</v>
      </c>
      <c r="K832" s="33">
        <v>0</v>
      </c>
      <c r="L832" s="33">
        <v>0</v>
      </c>
      <c r="M832" s="33">
        <v>0</v>
      </c>
      <c r="N832" s="33">
        <v>0</v>
      </c>
      <c r="O832" s="33">
        <v>0</v>
      </c>
      <c r="P832" s="33">
        <v>0</v>
      </c>
      <c r="Q832" s="33">
        <v>0</v>
      </c>
      <c r="R832" s="33">
        <v>0</v>
      </c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3">
        <v>0</v>
      </c>
      <c r="Z832" s="33">
        <v>0</v>
      </c>
      <c r="AA832" s="33">
        <v>0</v>
      </c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26"/>
      <c r="BJ832" s="32"/>
      <c r="BK832" s="25"/>
      <c r="BL832" s="25"/>
    </row>
    <row r="833" spans="1:64" ht="15">
      <c r="A833" s="18">
        <v>317047</v>
      </c>
      <c r="B833" s="18" t="s">
        <v>835</v>
      </c>
      <c r="C833" s="19" t="s">
        <v>837</v>
      </c>
      <c r="D833" s="33">
        <v>0</v>
      </c>
      <c r="E833" s="33">
        <v>0</v>
      </c>
      <c r="F833" s="33">
        <v>0</v>
      </c>
      <c r="G833" s="33">
        <v>0</v>
      </c>
      <c r="H833" s="33">
        <v>0</v>
      </c>
      <c r="I833" s="33">
        <v>0</v>
      </c>
      <c r="J833" s="33">
        <v>0</v>
      </c>
      <c r="K833" s="33">
        <v>0</v>
      </c>
      <c r="L833" s="33">
        <v>0</v>
      </c>
      <c r="M833" s="33">
        <v>0</v>
      </c>
      <c r="N833" s="33">
        <v>0</v>
      </c>
      <c r="O833" s="33">
        <v>0</v>
      </c>
      <c r="P833" s="33">
        <v>0</v>
      </c>
      <c r="Q833" s="33">
        <v>0</v>
      </c>
      <c r="R833" s="33">
        <v>0</v>
      </c>
      <c r="S833" s="33">
        <v>0</v>
      </c>
      <c r="T833" s="33">
        <v>0</v>
      </c>
      <c r="U833" s="33">
        <v>0</v>
      </c>
      <c r="V833" s="33">
        <v>0</v>
      </c>
      <c r="W833" s="33">
        <v>0</v>
      </c>
      <c r="X833" s="33">
        <v>0</v>
      </c>
      <c r="Y833" s="33">
        <v>0</v>
      </c>
      <c r="Z833" s="33">
        <v>0</v>
      </c>
      <c r="AA833" s="33">
        <v>0</v>
      </c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  <c r="BI833" s="26"/>
      <c r="BJ833" s="32"/>
      <c r="BK833" s="25"/>
      <c r="BL833" s="25"/>
    </row>
    <row r="834" spans="1:64" ht="15">
      <c r="A834" s="18">
        <v>317050</v>
      </c>
      <c r="B834" s="18" t="s">
        <v>620</v>
      </c>
      <c r="C834" s="19" t="s">
        <v>838</v>
      </c>
      <c r="D834" s="33">
        <v>0</v>
      </c>
      <c r="E834" s="33">
        <v>0</v>
      </c>
      <c r="F834" s="33">
        <v>0</v>
      </c>
      <c r="G834" s="33">
        <v>0</v>
      </c>
      <c r="H834" s="33">
        <v>0</v>
      </c>
      <c r="I834" s="33">
        <v>0</v>
      </c>
      <c r="J834" s="33">
        <v>0</v>
      </c>
      <c r="K834" s="33">
        <v>0</v>
      </c>
      <c r="L834" s="33">
        <v>0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0</v>
      </c>
      <c r="S834" s="33">
        <v>0</v>
      </c>
      <c r="T834" s="33">
        <v>0</v>
      </c>
      <c r="U834" s="33">
        <v>0</v>
      </c>
      <c r="V834" s="33">
        <v>0</v>
      </c>
      <c r="W834" s="33">
        <v>0</v>
      </c>
      <c r="X834" s="33">
        <v>0</v>
      </c>
      <c r="Y834" s="33">
        <v>0</v>
      </c>
      <c r="Z834" s="33">
        <v>0</v>
      </c>
      <c r="AA834" s="33">
        <v>0</v>
      </c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13"/>
      <c r="BE834" s="15">
        <f t="shared" si="36"/>
        <v>0</v>
      </c>
      <c r="BF834" s="23">
        <v>10585</v>
      </c>
      <c r="BG834" s="20">
        <f t="shared" si="37"/>
        <v>0</v>
      </c>
      <c r="BH834" s="11" t="str">
        <f t="shared" si="38"/>
        <v>Silencioso</v>
      </c>
      <c r="BI834" s="26"/>
      <c r="BJ834" s="32"/>
      <c r="BK834" s="25"/>
      <c r="BL834" s="25"/>
    </row>
    <row r="835" spans="1:64" ht="15">
      <c r="A835" s="18">
        <v>317052</v>
      </c>
      <c r="B835" s="18" t="s">
        <v>413</v>
      </c>
      <c r="C835" s="19" t="s">
        <v>839</v>
      </c>
      <c r="D835" s="33">
        <v>0</v>
      </c>
      <c r="E835" s="33">
        <v>0</v>
      </c>
      <c r="F835" s="33">
        <v>0</v>
      </c>
      <c r="G835" s="33">
        <v>0</v>
      </c>
      <c r="H835" s="33">
        <v>0</v>
      </c>
      <c r="I835" s="33">
        <v>0</v>
      </c>
      <c r="J835" s="33">
        <v>0</v>
      </c>
      <c r="K835" s="33">
        <v>0</v>
      </c>
      <c r="L835" s="33">
        <v>0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>
        <v>0</v>
      </c>
      <c r="S835" s="33">
        <v>0</v>
      </c>
      <c r="T835" s="33">
        <v>0</v>
      </c>
      <c r="U835" s="33">
        <v>0</v>
      </c>
      <c r="V835" s="33">
        <v>0</v>
      </c>
      <c r="W835" s="33">
        <v>0</v>
      </c>
      <c r="X835" s="33">
        <v>0</v>
      </c>
      <c r="Y835" s="33">
        <v>0</v>
      </c>
      <c r="Z835" s="33">
        <v>0</v>
      </c>
      <c r="AA835" s="33">
        <v>0</v>
      </c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13"/>
      <c r="BE835" s="15">
        <f t="shared" si="36"/>
        <v>0</v>
      </c>
      <c r="BF835" s="23">
        <v>15556</v>
      </c>
      <c r="BG835" s="20">
        <f t="shared" si="37"/>
        <v>0</v>
      </c>
      <c r="BH835" s="11" t="str">
        <f t="shared" si="38"/>
        <v>Silencioso</v>
      </c>
      <c r="BI835" s="26"/>
      <c r="BJ835" s="32"/>
      <c r="BK835" s="25"/>
      <c r="BL835" s="25"/>
    </row>
    <row r="836" spans="1:64" ht="15">
      <c r="A836" s="18">
        <v>317057</v>
      </c>
      <c r="B836" s="18" t="s">
        <v>231</v>
      </c>
      <c r="C836" s="19" t="s">
        <v>840</v>
      </c>
      <c r="D836" s="33">
        <v>0</v>
      </c>
      <c r="E836" s="33">
        <v>0</v>
      </c>
      <c r="F836" s="33">
        <v>0</v>
      </c>
      <c r="G836" s="33">
        <v>0</v>
      </c>
      <c r="H836" s="33">
        <v>0</v>
      </c>
      <c r="I836" s="33">
        <v>0</v>
      </c>
      <c r="J836" s="33">
        <v>0</v>
      </c>
      <c r="K836" s="33">
        <v>0</v>
      </c>
      <c r="L836" s="33">
        <v>0</v>
      </c>
      <c r="M836" s="33">
        <v>0</v>
      </c>
      <c r="N836" s="33">
        <v>0</v>
      </c>
      <c r="O836" s="33">
        <v>1</v>
      </c>
      <c r="P836" s="33">
        <v>1</v>
      </c>
      <c r="Q836" s="33">
        <v>0</v>
      </c>
      <c r="R836" s="33">
        <v>0</v>
      </c>
      <c r="S836" s="33">
        <v>0</v>
      </c>
      <c r="T836" s="33">
        <v>0</v>
      </c>
      <c r="U836" s="33">
        <v>0</v>
      </c>
      <c r="V836" s="33">
        <v>1</v>
      </c>
      <c r="W836" s="33">
        <v>0</v>
      </c>
      <c r="X836" s="33">
        <v>0</v>
      </c>
      <c r="Y836" s="33">
        <v>0</v>
      </c>
      <c r="Z836" s="33">
        <v>0</v>
      </c>
      <c r="AA836" s="33">
        <v>0</v>
      </c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13"/>
      <c r="BE836" s="15">
        <f t="shared" si="36"/>
        <v>3</v>
      </c>
      <c r="BF836" s="23">
        <v>6634</v>
      </c>
      <c r="BG836" s="20">
        <f t="shared" si="37"/>
        <v>45.221585770274345</v>
      </c>
      <c r="BH836" s="11" t="str">
        <f t="shared" si="38"/>
        <v>Baixa</v>
      </c>
      <c r="BI836" s="26"/>
      <c r="BJ836" s="32"/>
      <c r="BK836" s="25"/>
      <c r="BL836" s="25"/>
    </row>
    <row r="837" spans="1:64" ht="15">
      <c r="A837" s="18">
        <v>317060</v>
      </c>
      <c r="B837" s="18" t="s">
        <v>573</v>
      </c>
      <c r="C837" s="19" t="s">
        <v>841</v>
      </c>
      <c r="D837" s="33">
        <v>0</v>
      </c>
      <c r="E837" s="33">
        <v>0</v>
      </c>
      <c r="F837" s="33">
        <v>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  <c r="L837" s="33">
        <v>0</v>
      </c>
      <c r="M837" s="33">
        <v>0</v>
      </c>
      <c r="N837" s="33">
        <v>0</v>
      </c>
      <c r="O837" s="33">
        <v>0</v>
      </c>
      <c r="P837" s="33">
        <v>0</v>
      </c>
      <c r="Q837" s="33">
        <v>0</v>
      </c>
      <c r="R837" s="33">
        <v>0</v>
      </c>
      <c r="S837" s="33">
        <v>0</v>
      </c>
      <c r="T837" s="33">
        <v>0</v>
      </c>
      <c r="U837" s="33">
        <v>0</v>
      </c>
      <c r="V837" s="33">
        <v>0</v>
      </c>
      <c r="W837" s="33">
        <v>0</v>
      </c>
      <c r="X837" s="33">
        <v>0</v>
      </c>
      <c r="Y837" s="33">
        <v>0</v>
      </c>
      <c r="Z837" s="33">
        <v>0</v>
      </c>
      <c r="AA837" s="33">
        <v>0</v>
      </c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13"/>
      <c r="BE837" s="15">
        <f>SUM(D837:BD837)</f>
        <v>0</v>
      </c>
      <c r="BF837" s="23">
        <v>2213</v>
      </c>
      <c r="BG837" s="20">
        <f>BE837/BF837*100000</f>
        <v>0</v>
      </c>
      <c r="BH837" s="11" t="str">
        <f>IF(BG837=0,"Silencioso",IF(BG837&lt;100,"Baixa",IF(BG837&gt;300,"Alta","Média")))</f>
        <v>Silencioso</v>
      </c>
      <c r="BI837" s="26"/>
      <c r="BJ837" s="32"/>
      <c r="BK837" s="25"/>
      <c r="BL837" s="25"/>
    </row>
    <row r="838" spans="1:64" ht="15">
      <c r="A838" s="18">
        <v>317065</v>
      </c>
      <c r="B838" s="18" t="s">
        <v>515</v>
      </c>
      <c r="C838" s="19" t="s">
        <v>842</v>
      </c>
      <c r="D838" s="33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v>0</v>
      </c>
      <c r="J838" s="33">
        <v>0</v>
      </c>
      <c r="K838" s="33">
        <v>0</v>
      </c>
      <c r="L838" s="33">
        <v>0</v>
      </c>
      <c r="M838" s="33">
        <v>0</v>
      </c>
      <c r="N838" s="33">
        <v>0</v>
      </c>
      <c r="O838" s="33">
        <v>0</v>
      </c>
      <c r="P838" s="33">
        <v>0</v>
      </c>
      <c r="Q838" s="33">
        <v>0</v>
      </c>
      <c r="R838" s="33">
        <v>0</v>
      </c>
      <c r="S838" s="33">
        <v>0</v>
      </c>
      <c r="T838" s="33">
        <v>0</v>
      </c>
      <c r="U838" s="33">
        <v>0</v>
      </c>
      <c r="V838" s="33">
        <v>0</v>
      </c>
      <c r="W838" s="33">
        <v>0</v>
      </c>
      <c r="X838" s="33">
        <v>0</v>
      </c>
      <c r="Y838" s="33">
        <v>0</v>
      </c>
      <c r="Z838" s="33">
        <v>0</v>
      </c>
      <c r="AA838" s="33">
        <v>0</v>
      </c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13"/>
      <c r="BE838" s="15">
        <f>SUM(D838:BD838)</f>
        <v>0</v>
      </c>
      <c r="BF838" s="23">
        <v>4989</v>
      </c>
      <c r="BG838" s="20">
        <f>BE838/BF838*100000</f>
        <v>0</v>
      </c>
      <c r="BH838" s="11" t="str">
        <f>IF(BG838=0,"Silencioso",IF(BG838&lt;100,"Baixa",IF(BG838&gt;300,"Alta","Média")))</f>
        <v>Silencioso</v>
      </c>
      <c r="BI838" s="26"/>
      <c r="BJ838" s="32"/>
      <c r="BK838" s="25"/>
      <c r="BL838" s="25"/>
    </row>
    <row r="839" spans="1:64" ht="15">
      <c r="A839" s="18">
        <v>317070</v>
      </c>
      <c r="B839" s="18" t="s">
        <v>843</v>
      </c>
      <c r="C839" s="19" t="s">
        <v>843</v>
      </c>
      <c r="D839" s="33">
        <v>0</v>
      </c>
      <c r="E839" s="33">
        <v>0</v>
      </c>
      <c r="F839" s="33">
        <v>0</v>
      </c>
      <c r="G839" s="33">
        <v>0</v>
      </c>
      <c r="H839" s="33">
        <v>0</v>
      </c>
      <c r="I839" s="33">
        <v>0</v>
      </c>
      <c r="J839" s="33">
        <v>0</v>
      </c>
      <c r="K839" s="33">
        <v>0</v>
      </c>
      <c r="L839" s="33">
        <v>0</v>
      </c>
      <c r="M839" s="33">
        <v>0</v>
      </c>
      <c r="N839" s="33">
        <v>0</v>
      </c>
      <c r="O839" s="33">
        <v>0</v>
      </c>
      <c r="P839" s="33">
        <v>0</v>
      </c>
      <c r="Q839" s="33">
        <v>0</v>
      </c>
      <c r="R839" s="33">
        <v>0</v>
      </c>
      <c r="S839" s="33">
        <v>0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3">
        <v>1</v>
      </c>
      <c r="Z839" s="33">
        <v>0</v>
      </c>
      <c r="AA839" s="33">
        <v>0</v>
      </c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13"/>
      <c r="BE839" s="15">
        <f>SUM(D839:BD839)</f>
        <v>1</v>
      </c>
      <c r="BF839" s="23">
        <v>132353</v>
      </c>
      <c r="BG839" s="20">
        <f>BE839/BF839*100000</f>
        <v>0.7555552197532356</v>
      </c>
      <c r="BH839" s="11" t="str">
        <f>IF(BG839=0,"Silencioso",IF(BG839&lt;100,"Baixa",IF(BG839&gt;300,"Alta","Média")))</f>
        <v>Baixa</v>
      </c>
      <c r="BI839" s="26"/>
      <c r="BJ839" s="32"/>
      <c r="BK839" s="25"/>
      <c r="BL839" s="25"/>
    </row>
    <row r="840" spans="1:64" ht="15">
      <c r="A840" s="18">
        <v>317075</v>
      </c>
      <c r="B840" s="18" t="s">
        <v>575</v>
      </c>
      <c r="C840" s="19" t="s">
        <v>844</v>
      </c>
      <c r="D840" s="33">
        <v>0</v>
      </c>
      <c r="E840" s="33">
        <v>0</v>
      </c>
      <c r="F840" s="33">
        <v>0</v>
      </c>
      <c r="G840" s="33">
        <v>0</v>
      </c>
      <c r="H840" s="33">
        <v>0</v>
      </c>
      <c r="I840" s="33">
        <v>0</v>
      </c>
      <c r="J840" s="33">
        <v>0</v>
      </c>
      <c r="K840" s="33">
        <v>0</v>
      </c>
      <c r="L840" s="33">
        <v>0</v>
      </c>
      <c r="M840" s="33">
        <v>0</v>
      </c>
      <c r="N840" s="33">
        <v>0</v>
      </c>
      <c r="O840" s="33">
        <v>0</v>
      </c>
      <c r="P840" s="33">
        <v>0</v>
      </c>
      <c r="Q840" s="33">
        <v>0</v>
      </c>
      <c r="R840" s="33">
        <v>0</v>
      </c>
      <c r="S840" s="33">
        <v>0</v>
      </c>
      <c r="T840" s="33">
        <v>0</v>
      </c>
      <c r="U840" s="33">
        <v>0</v>
      </c>
      <c r="V840" s="33">
        <v>0</v>
      </c>
      <c r="W840" s="33">
        <v>0</v>
      </c>
      <c r="X840" s="33">
        <v>0</v>
      </c>
      <c r="Y840" s="33">
        <v>0</v>
      </c>
      <c r="Z840" s="33">
        <v>0</v>
      </c>
      <c r="AA840" s="33">
        <v>0</v>
      </c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13"/>
      <c r="BE840" s="15">
        <f>SUM(D840:BD840)</f>
        <v>0</v>
      </c>
      <c r="BF840" s="23">
        <v>6762</v>
      </c>
      <c r="BG840" s="20">
        <f>BE840/BF840*100000</f>
        <v>0</v>
      </c>
      <c r="BH840" s="11" t="str">
        <f>IF(BG840=0,"Silencioso",IF(BG840&lt;100,"Baixa",IF(BG840&gt;300,"Alta","Média")))</f>
        <v>Silencioso</v>
      </c>
      <c r="BI840" s="26"/>
      <c r="BJ840" s="32"/>
      <c r="BK840" s="25"/>
      <c r="BL840" s="25"/>
    </row>
    <row r="841" spans="1:64" ht="15">
      <c r="A841" s="18">
        <v>317080</v>
      </c>
      <c r="B841" s="18" t="s">
        <v>612</v>
      </c>
      <c r="C841" s="19" t="s">
        <v>845</v>
      </c>
      <c r="D841" s="33">
        <v>0</v>
      </c>
      <c r="E841" s="33">
        <v>0</v>
      </c>
      <c r="F841" s="33">
        <v>0</v>
      </c>
      <c r="G841" s="33">
        <v>0</v>
      </c>
      <c r="H841" s="33">
        <v>0</v>
      </c>
      <c r="I841" s="33">
        <v>0</v>
      </c>
      <c r="J841" s="33">
        <v>0</v>
      </c>
      <c r="K841" s="33">
        <v>0</v>
      </c>
      <c r="L841" s="33">
        <v>0</v>
      </c>
      <c r="M841" s="33">
        <v>0</v>
      </c>
      <c r="N841" s="33">
        <v>0</v>
      </c>
      <c r="O841" s="33">
        <v>0</v>
      </c>
      <c r="P841" s="33">
        <v>0</v>
      </c>
      <c r="Q841" s="33">
        <v>0</v>
      </c>
      <c r="R841" s="33">
        <v>0</v>
      </c>
      <c r="S841" s="33">
        <v>0</v>
      </c>
      <c r="T841" s="33">
        <v>0</v>
      </c>
      <c r="U841" s="33">
        <v>0</v>
      </c>
      <c r="V841" s="33">
        <v>0</v>
      </c>
      <c r="W841" s="33">
        <v>0</v>
      </c>
      <c r="X841" s="33">
        <v>0</v>
      </c>
      <c r="Y841" s="33">
        <v>0</v>
      </c>
      <c r="Z841" s="33">
        <v>0</v>
      </c>
      <c r="AA841" s="33">
        <v>0</v>
      </c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13"/>
      <c r="BE841" s="15">
        <f>SUM(D841:BD841)</f>
        <v>0</v>
      </c>
      <c r="BF841" s="23">
        <v>38534</v>
      </c>
      <c r="BG841" s="20">
        <f>BE841/BF841*100000</f>
        <v>0</v>
      </c>
      <c r="BH841" s="11" t="str">
        <f>IF(BG841=0,"Silencioso",IF(BG841&lt;100,"Baixa",IF(BG841&gt;300,"Alta","Média")))</f>
        <v>Silencioso</v>
      </c>
      <c r="BI841" s="26"/>
      <c r="BJ841" s="32"/>
      <c r="BK841" s="25"/>
      <c r="BL841" s="25"/>
    </row>
    <row r="842" spans="1:64" ht="15">
      <c r="A842" s="18">
        <v>317090</v>
      </c>
      <c r="B842" s="18" t="s">
        <v>413</v>
      </c>
      <c r="C842" s="19" t="s">
        <v>846</v>
      </c>
      <c r="D842" s="33">
        <v>0</v>
      </c>
      <c r="E842" s="33">
        <v>0</v>
      </c>
      <c r="F842" s="33">
        <v>0</v>
      </c>
      <c r="G842" s="33">
        <v>0</v>
      </c>
      <c r="H842" s="33">
        <v>0</v>
      </c>
      <c r="I842" s="33">
        <v>0</v>
      </c>
      <c r="J842" s="33">
        <v>0</v>
      </c>
      <c r="K842" s="33">
        <v>0</v>
      </c>
      <c r="L842" s="33">
        <v>0</v>
      </c>
      <c r="M842" s="33">
        <v>0</v>
      </c>
      <c r="N842" s="33">
        <v>0</v>
      </c>
      <c r="O842" s="33">
        <v>0</v>
      </c>
      <c r="P842" s="33">
        <v>0</v>
      </c>
      <c r="Q842" s="33">
        <v>0</v>
      </c>
      <c r="R842" s="33">
        <v>0</v>
      </c>
      <c r="S842" s="33">
        <v>0</v>
      </c>
      <c r="T842" s="33">
        <v>0</v>
      </c>
      <c r="U842" s="33">
        <v>0</v>
      </c>
      <c r="V842" s="33">
        <v>0</v>
      </c>
      <c r="W842" s="33">
        <v>0</v>
      </c>
      <c r="X842" s="33">
        <v>0</v>
      </c>
      <c r="Y842" s="33">
        <v>0</v>
      </c>
      <c r="Z842" s="33">
        <v>0</v>
      </c>
      <c r="AA842" s="33">
        <v>0</v>
      </c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13"/>
      <c r="BE842" s="15">
        <f>SUM(D842:BD842)</f>
        <v>0</v>
      </c>
      <c r="BF842" s="23">
        <v>19702</v>
      </c>
      <c r="BG842" s="20">
        <f>BE842/BF842*100000</f>
        <v>0</v>
      </c>
      <c r="BH842" s="11" t="str">
        <f>IF(BG842=0,"Silencioso",IF(BG842&lt;100,"Baixa",IF(BG842&gt;300,"Alta","Média")))</f>
        <v>Silencioso</v>
      </c>
      <c r="BI842" s="26"/>
      <c r="BJ842" s="32"/>
      <c r="BK842" s="25"/>
      <c r="BL842" s="25"/>
    </row>
    <row r="843" spans="1:64" ht="15">
      <c r="A843" s="18">
        <v>317100</v>
      </c>
      <c r="B843" s="18" t="s">
        <v>575</v>
      </c>
      <c r="C843" s="19" t="s">
        <v>847</v>
      </c>
      <c r="D843" s="33">
        <v>0</v>
      </c>
      <c r="E843" s="33">
        <v>0</v>
      </c>
      <c r="F843" s="33">
        <v>0</v>
      </c>
      <c r="G843" s="33">
        <v>0</v>
      </c>
      <c r="H843" s="33">
        <v>0</v>
      </c>
      <c r="I843" s="33">
        <v>0</v>
      </c>
      <c r="J843" s="33">
        <v>0</v>
      </c>
      <c r="K843" s="33">
        <v>0</v>
      </c>
      <c r="L843" s="33">
        <v>0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>
        <v>0</v>
      </c>
      <c r="S843" s="33">
        <v>0</v>
      </c>
      <c r="T843" s="33">
        <v>0</v>
      </c>
      <c r="U843" s="33">
        <v>0</v>
      </c>
      <c r="V843" s="33">
        <v>0</v>
      </c>
      <c r="W843" s="33">
        <v>0</v>
      </c>
      <c r="X843" s="33">
        <v>0</v>
      </c>
      <c r="Y843" s="33">
        <v>0</v>
      </c>
      <c r="Z843" s="33">
        <v>0</v>
      </c>
      <c r="AA843" s="33">
        <v>0</v>
      </c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13"/>
      <c r="BE843" s="15">
        <f>SUM(D843:BD843)</f>
        <v>0</v>
      </c>
      <c r="BF843" s="23">
        <v>20652</v>
      </c>
      <c r="BG843" s="20">
        <f>BE843/BF843*100000</f>
        <v>0</v>
      </c>
      <c r="BH843" s="11" t="str">
        <f>IF(BG843=0,"Silencioso",IF(BG843&lt;100,"Baixa",IF(BG843&gt;300,"Alta","Média")))</f>
        <v>Silencioso</v>
      </c>
      <c r="BI843" s="26"/>
      <c r="BJ843" s="32"/>
      <c r="BK843" s="25"/>
      <c r="BL843" s="25"/>
    </row>
    <row r="844" spans="1:64" ht="15">
      <c r="A844" s="18">
        <v>317103</v>
      </c>
      <c r="B844" s="18" t="s">
        <v>515</v>
      </c>
      <c r="C844" s="19" t="s">
        <v>848</v>
      </c>
      <c r="D844" s="33">
        <v>0</v>
      </c>
      <c r="E844" s="33">
        <v>0</v>
      </c>
      <c r="F844" s="33">
        <v>0</v>
      </c>
      <c r="G844" s="33">
        <v>0</v>
      </c>
      <c r="H844" s="33">
        <v>0</v>
      </c>
      <c r="I844" s="33">
        <v>0</v>
      </c>
      <c r="J844" s="33">
        <v>0</v>
      </c>
      <c r="K844" s="33">
        <v>0</v>
      </c>
      <c r="L844" s="33">
        <v>0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0</v>
      </c>
      <c r="S844" s="33">
        <v>0</v>
      </c>
      <c r="T844" s="33">
        <v>0</v>
      </c>
      <c r="U844" s="33">
        <v>0</v>
      </c>
      <c r="V844" s="33">
        <v>0</v>
      </c>
      <c r="W844" s="33">
        <v>0</v>
      </c>
      <c r="X844" s="33">
        <v>0</v>
      </c>
      <c r="Y844" s="33">
        <v>0</v>
      </c>
      <c r="Z844" s="33">
        <v>0</v>
      </c>
      <c r="AA844" s="33">
        <v>0</v>
      </c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13"/>
      <c r="BE844" s="15">
        <f>SUM(D844:BD844)</f>
        <v>0</v>
      </c>
      <c r="BF844" s="23">
        <v>9056</v>
      </c>
      <c r="BG844" s="20">
        <f>BE844/BF844*100000</f>
        <v>0</v>
      </c>
      <c r="BH844" s="11" t="str">
        <f>IF(BG844=0,"Silencioso",IF(BG844&lt;100,"Baixa",IF(BG844&gt;300,"Alta","Média")))</f>
        <v>Silencioso</v>
      </c>
      <c r="BI844" s="26"/>
      <c r="BJ844" s="32"/>
      <c r="BK844" s="25"/>
      <c r="BL844" s="25"/>
    </row>
    <row r="845" spans="1:64" ht="15">
      <c r="A845" s="18">
        <v>317107</v>
      </c>
      <c r="B845" s="18" t="s">
        <v>258</v>
      </c>
      <c r="C845" s="19" t="s">
        <v>849</v>
      </c>
      <c r="D845" s="33">
        <v>0</v>
      </c>
      <c r="E845" s="33">
        <v>0</v>
      </c>
      <c r="F845" s="33">
        <v>0</v>
      </c>
      <c r="G845" s="33">
        <v>0</v>
      </c>
      <c r="H845" s="33">
        <v>0</v>
      </c>
      <c r="I845" s="33">
        <v>0</v>
      </c>
      <c r="J845" s="33">
        <v>0</v>
      </c>
      <c r="K845" s="33">
        <v>0</v>
      </c>
      <c r="L845" s="33">
        <v>0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0</v>
      </c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0</v>
      </c>
      <c r="Y845" s="33">
        <v>0</v>
      </c>
      <c r="Z845" s="33">
        <v>0</v>
      </c>
      <c r="AA845" s="33">
        <v>0</v>
      </c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13"/>
      <c r="BE845" s="15">
        <f>SUM(D845:BD845)</f>
        <v>0</v>
      </c>
      <c r="BF845" s="23">
        <v>5773</v>
      </c>
      <c r="BG845" s="20">
        <f>BE845/BF845*100000</f>
        <v>0</v>
      </c>
      <c r="BH845" s="11" t="str">
        <f>IF(BG845=0,"Silencioso",IF(BG845&lt;100,"Baixa",IF(BG845&gt;300,"Alta","Média")))</f>
        <v>Silencioso</v>
      </c>
      <c r="BI845" s="26"/>
      <c r="BJ845" s="32"/>
      <c r="BK845" s="25"/>
      <c r="BL845" s="25"/>
    </row>
    <row r="846" spans="1:64" ht="15">
      <c r="A846" s="18">
        <v>317110</v>
      </c>
      <c r="B846" s="18" t="s">
        <v>832</v>
      </c>
      <c r="C846" s="19" t="s">
        <v>850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v>0</v>
      </c>
      <c r="J846" s="33">
        <v>0</v>
      </c>
      <c r="K846" s="33">
        <v>0</v>
      </c>
      <c r="L846" s="33">
        <v>0</v>
      </c>
      <c r="M846" s="33">
        <v>0</v>
      </c>
      <c r="N846" s="33">
        <v>0</v>
      </c>
      <c r="O846" s="33">
        <v>0</v>
      </c>
      <c r="P846" s="33">
        <v>0</v>
      </c>
      <c r="Q846" s="33">
        <v>0</v>
      </c>
      <c r="R846" s="33">
        <v>0</v>
      </c>
      <c r="S846" s="33">
        <v>0</v>
      </c>
      <c r="T846" s="33">
        <v>0</v>
      </c>
      <c r="U846" s="33">
        <v>0</v>
      </c>
      <c r="V846" s="33">
        <v>0</v>
      </c>
      <c r="W846" s="33">
        <v>0</v>
      </c>
      <c r="X846" s="33">
        <v>0</v>
      </c>
      <c r="Y846" s="33">
        <v>0</v>
      </c>
      <c r="Z846" s="33">
        <v>0</v>
      </c>
      <c r="AA846" s="33">
        <v>0</v>
      </c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13"/>
      <c r="BE846" s="15">
        <f>SUM(D846:BD846)</f>
        <v>0</v>
      </c>
      <c r="BF846" s="23">
        <v>3826</v>
      </c>
      <c r="BG846" s="20">
        <f>BE846/BF846*100000</f>
        <v>0</v>
      </c>
      <c r="BH846" s="11" t="str">
        <f>IF(BG846=0,"Silencioso",IF(BG846&lt;100,"Baixa",IF(BG846&gt;300,"Alta","Média")))</f>
        <v>Silencioso</v>
      </c>
      <c r="BI846" s="26"/>
      <c r="BJ846" s="32"/>
      <c r="BK846" s="25"/>
      <c r="BL846" s="25"/>
    </row>
    <row r="847" spans="1:64" ht="15">
      <c r="A847" s="18">
        <v>317115</v>
      </c>
      <c r="B847" s="18" t="s">
        <v>231</v>
      </c>
      <c r="C847" s="19" t="s">
        <v>851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v>0</v>
      </c>
      <c r="J847" s="33">
        <v>0</v>
      </c>
      <c r="K847" s="33">
        <v>0</v>
      </c>
      <c r="L847" s="33">
        <v>0</v>
      </c>
      <c r="M847" s="33">
        <v>0</v>
      </c>
      <c r="N847" s="33">
        <v>0</v>
      </c>
      <c r="O847" s="33">
        <v>0</v>
      </c>
      <c r="P847" s="33">
        <v>0</v>
      </c>
      <c r="Q847" s="33">
        <v>0</v>
      </c>
      <c r="R847" s="33">
        <v>0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3">
        <v>0</v>
      </c>
      <c r="Z847" s="33">
        <v>0</v>
      </c>
      <c r="AA847" s="33">
        <v>0</v>
      </c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13"/>
      <c r="BE847" s="16">
        <f>SUM(D847:BD847)</f>
        <v>0</v>
      </c>
      <c r="BF847" s="23">
        <v>4883</v>
      </c>
      <c r="BG847" s="20">
        <f>BE847/BF847*100000</f>
        <v>0</v>
      </c>
      <c r="BH847" s="11" t="str">
        <f>IF(BG847=0,"Silencioso",IF(BG847&lt;100,"Baixa",IF(BG847&gt;300,"Alta","Média")))</f>
        <v>Silencioso</v>
      </c>
      <c r="BI847" s="26"/>
      <c r="BJ847" s="32"/>
      <c r="BK847" s="25"/>
      <c r="BL847" s="25"/>
    </row>
    <row r="848" spans="1:64" ht="15">
      <c r="A848" s="18">
        <v>317120</v>
      </c>
      <c r="B848" s="18" t="s">
        <v>83</v>
      </c>
      <c r="C848" s="19" t="s">
        <v>852</v>
      </c>
      <c r="D848" s="33">
        <v>0</v>
      </c>
      <c r="E848" s="33">
        <v>0</v>
      </c>
      <c r="F848" s="33">
        <v>0</v>
      </c>
      <c r="G848" s="33">
        <v>0</v>
      </c>
      <c r="H848" s="33">
        <v>0</v>
      </c>
      <c r="I848" s="33">
        <v>0</v>
      </c>
      <c r="J848" s="33">
        <v>0</v>
      </c>
      <c r="K848" s="33">
        <v>0</v>
      </c>
      <c r="L848" s="33">
        <v>0</v>
      </c>
      <c r="M848" s="33">
        <v>0</v>
      </c>
      <c r="N848" s="33">
        <v>0</v>
      </c>
      <c r="O848" s="33">
        <v>0</v>
      </c>
      <c r="P848" s="33">
        <v>0</v>
      </c>
      <c r="Q848" s="33">
        <v>0</v>
      </c>
      <c r="R848" s="33">
        <v>0</v>
      </c>
      <c r="S848" s="33">
        <v>0</v>
      </c>
      <c r="T848" s="33">
        <v>0</v>
      </c>
      <c r="U848" s="33">
        <v>0</v>
      </c>
      <c r="V848" s="33">
        <v>0</v>
      </c>
      <c r="W848" s="33">
        <v>0</v>
      </c>
      <c r="X848" s="33">
        <v>0</v>
      </c>
      <c r="Y848" s="33">
        <v>0</v>
      </c>
      <c r="Z848" s="33">
        <v>0</v>
      </c>
      <c r="AA848" s="33">
        <v>0</v>
      </c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13"/>
      <c r="BE848" s="15">
        <f>SUM(D848:BD848)</f>
        <v>0</v>
      </c>
      <c r="BF848" s="23">
        <v>118557</v>
      </c>
      <c r="BG848" s="20">
        <f>BE848/BF848*100000</f>
        <v>0</v>
      </c>
      <c r="BH848" s="11" t="str">
        <f>IF(BG848=0,"Silencioso",IF(BG848&lt;100,"Baixa",IF(BG848&gt;300,"Alta","Média")))</f>
        <v>Silencioso</v>
      </c>
      <c r="BI848" s="26"/>
      <c r="BJ848" s="32"/>
      <c r="BK848" s="25"/>
      <c r="BL848" s="25"/>
    </row>
    <row r="849" spans="1:64" ht="15">
      <c r="A849" s="18">
        <v>317130</v>
      </c>
      <c r="B849" s="18" t="s">
        <v>620</v>
      </c>
      <c r="C849" s="19" t="s">
        <v>853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33">
        <v>0</v>
      </c>
      <c r="J849" s="33">
        <v>0</v>
      </c>
      <c r="K849" s="33">
        <v>0</v>
      </c>
      <c r="L849" s="33">
        <v>0</v>
      </c>
      <c r="M849" s="33">
        <v>0</v>
      </c>
      <c r="N849" s="33">
        <v>0</v>
      </c>
      <c r="O849" s="33">
        <v>0</v>
      </c>
      <c r="P849" s="33">
        <v>0</v>
      </c>
      <c r="Q849" s="33">
        <v>1</v>
      </c>
      <c r="R849" s="33">
        <v>1</v>
      </c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3">
        <v>0</v>
      </c>
      <c r="Z849" s="33">
        <v>0</v>
      </c>
      <c r="AA849" s="33">
        <v>0</v>
      </c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13"/>
      <c r="BE849" s="15">
        <f>SUM(D849:BD849)</f>
        <v>2</v>
      </c>
      <c r="BF849" s="23">
        <v>77318</v>
      </c>
      <c r="BG849" s="20">
        <f>BE849/BF849*100000</f>
        <v>2.5867197806461624</v>
      </c>
      <c r="BH849" s="11" t="str">
        <f>IF(BG849=0,"Silencioso",IF(BG849&lt;100,"Baixa",IF(BG849&gt;300,"Alta","Média")))</f>
        <v>Baixa</v>
      </c>
      <c r="BI849" s="26"/>
      <c r="BJ849" s="32"/>
      <c r="BK849" s="25"/>
      <c r="BL849" s="25"/>
    </row>
    <row r="850" spans="1:64" ht="15">
      <c r="A850" s="18">
        <v>317140</v>
      </c>
      <c r="B850" s="18" t="s">
        <v>829</v>
      </c>
      <c r="C850" s="19" t="s">
        <v>854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33">
        <v>0</v>
      </c>
      <c r="J850" s="33">
        <v>0</v>
      </c>
      <c r="K850" s="33">
        <v>0</v>
      </c>
      <c r="L850" s="33">
        <v>0</v>
      </c>
      <c r="M850" s="33">
        <v>0</v>
      </c>
      <c r="N850" s="33">
        <v>0</v>
      </c>
      <c r="O850" s="33">
        <v>0</v>
      </c>
      <c r="P850" s="33">
        <v>0</v>
      </c>
      <c r="Q850" s="33">
        <v>0</v>
      </c>
      <c r="R850" s="33">
        <v>0</v>
      </c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0</v>
      </c>
      <c r="Y850" s="33">
        <v>0</v>
      </c>
      <c r="Z850" s="33">
        <v>0</v>
      </c>
      <c r="AA850" s="33">
        <v>0</v>
      </c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13"/>
      <c r="BE850" s="15">
        <f>SUM(D850:BD850)</f>
        <v>0</v>
      </c>
      <c r="BF850" s="23">
        <v>3765</v>
      </c>
      <c r="BG850" s="20">
        <f>BE850/BF850*100000</f>
        <v>0</v>
      </c>
      <c r="BH850" s="11" t="str">
        <f>IF(BG850=0,"Silencioso",IF(BG850&lt;100,"Baixa",IF(BG850&gt;300,"Alta","Média")))</f>
        <v>Silencioso</v>
      </c>
      <c r="BI850" s="26"/>
      <c r="BJ850" s="32"/>
      <c r="BK850" s="25"/>
      <c r="BL850" s="25"/>
    </row>
    <row r="851" spans="1:64" ht="15">
      <c r="A851" s="18">
        <v>317160</v>
      </c>
      <c r="B851" s="18" t="s">
        <v>258</v>
      </c>
      <c r="C851" s="19" t="s">
        <v>855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  <c r="I851" s="33">
        <v>0</v>
      </c>
      <c r="J851" s="33">
        <v>0</v>
      </c>
      <c r="K851" s="33">
        <v>0</v>
      </c>
      <c r="L851" s="33">
        <v>0</v>
      </c>
      <c r="M851" s="33">
        <v>0</v>
      </c>
      <c r="N851" s="33">
        <v>0</v>
      </c>
      <c r="O851" s="33">
        <v>0</v>
      </c>
      <c r="P851" s="33">
        <v>0</v>
      </c>
      <c r="Q851" s="33">
        <v>0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3">
        <v>0</v>
      </c>
      <c r="Z851" s="33">
        <v>0</v>
      </c>
      <c r="AA851" s="33">
        <v>0</v>
      </c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13"/>
      <c r="BE851" s="15">
        <f>SUM(D851:BD851)</f>
        <v>0</v>
      </c>
      <c r="BF851" s="23">
        <v>14030</v>
      </c>
      <c r="BG851" s="20">
        <f>BE851/BF851*100000</f>
        <v>0</v>
      </c>
      <c r="BH851" s="11" t="str">
        <f>IF(BG851=0,"Silencioso",IF(BG851&lt;100,"Baixa",IF(BG851&gt;300,"Alta","Média")))</f>
        <v>Silencioso</v>
      </c>
      <c r="BI851" s="26"/>
      <c r="BJ851" s="32"/>
      <c r="BK851" s="25"/>
      <c r="BL851" s="25"/>
    </row>
    <row r="852" spans="1:64" ht="15">
      <c r="A852" s="18">
        <v>317170</v>
      </c>
      <c r="B852" s="18" t="s">
        <v>843</v>
      </c>
      <c r="C852" s="19" t="s">
        <v>856</v>
      </c>
      <c r="D852" s="33">
        <v>0</v>
      </c>
      <c r="E852" s="33">
        <v>0</v>
      </c>
      <c r="F852" s="33">
        <v>0</v>
      </c>
      <c r="G852" s="33">
        <v>0</v>
      </c>
      <c r="H852" s="33">
        <v>0</v>
      </c>
      <c r="I852" s="33">
        <v>0</v>
      </c>
      <c r="J852" s="33">
        <v>0</v>
      </c>
      <c r="K852" s="33">
        <v>0</v>
      </c>
      <c r="L852" s="33">
        <v>0</v>
      </c>
      <c r="M852" s="33">
        <v>0</v>
      </c>
      <c r="N852" s="33">
        <v>0</v>
      </c>
      <c r="O852" s="33">
        <v>0</v>
      </c>
      <c r="P852" s="33">
        <v>0</v>
      </c>
      <c r="Q852" s="33">
        <v>0</v>
      </c>
      <c r="R852" s="33">
        <v>0</v>
      </c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3">
        <v>0</v>
      </c>
      <c r="Z852" s="33">
        <v>0</v>
      </c>
      <c r="AA852" s="33">
        <v>0</v>
      </c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13"/>
      <c r="BE852" s="15">
        <f>SUM(D852:BD852)</f>
        <v>0</v>
      </c>
      <c r="BF852" s="23">
        <v>8867</v>
      </c>
      <c r="BG852" s="20">
        <f>BE852/BF852*100000</f>
        <v>0</v>
      </c>
      <c r="BH852" s="11" t="str">
        <f>IF(BG852=0,"Silencioso",IF(BG852&lt;100,"Baixa",IF(BG852&gt;300,"Alta","Média")))</f>
        <v>Silencioso</v>
      </c>
      <c r="BI852" s="26"/>
      <c r="BJ852" s="32"/>
      <c r="BK852" s="25"/>
      <c r="BL852" s="25"/>
    </row>
    <row r="853" spans="1:64" ht="15">
      <c r="A853" s="18">
        <v>317180</v>
      </c>
      <c r="B853" s="18" t="s">
        <v>376</v>
      </c>
      <c r="C853" s="19" t="s">
        <v>857</v>
      </c>
      <c r="D853" s="33">
        <v>0</v>
      </c>
      <c r="E853" s="33">
        <v>0</v>
      </c>
      <c r="F853" s="33">
        <v>0</v>
      </c>
      <c r="G853" s="33">
        <v>0</v>
      </c>
      <c r="H853" s="33">
        <v>0</v>
      </c>
      <c r="I853" s="33">
        <v>0</v>
      </c>
      <c r="J853" s="33">
        <v>0</v>
      </c>
      <c r="K853" s="33">
        <v>0</v>
      </c>
      <c r="L853" s="33">
        <v>0</v>
      </c>
      <c r="M853" s="33">
        <v>0</v>
      </c>
      <c r="N853" s="33">
        <v>0</v>
      </c>
      <c r="O853" s="33">
        <v>0</v>
      </c>
      <c r="P853" s="33">
        <v>0</v>
      </c>
      <c r="Q853" s="33">
        <v>0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3">
        <v>0</v>
      </c>
      <c r="Z853" s="33">
        <v>0</v>
      </c>
      <c r="AA853" s="33">
        <v>0</v>
      </c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13"/>
      <c r="BE853" s="15">
        <f>SUM(D853:BD853)</f>
        <v>0</v>
      </c>
      <c r="BF853" s="23">
        <v>10810</v>
      </c>
      <c r="BG853" s="20">
        <f>BE853/BF853*100000</f>
        <v>0</v>
      </c>
      <c r="BH853" s="11" t="str">
        <f>IF(BG853=0,"Silencioso",IF(BG853&lt;100,"Baixa",IF(BG853&gt;300,"Alta","Média")))</f>
        <v>Silencioso</v>
      </c>
      <c r="BI853" s="26"/>
      <c r="BJ853" s="32"/>
      <c r="BK853" s="25"/>
      <c r="BL853" s="25"/>
    </row>
    <row r="854" spans="1:64" ht="15">
      <c r="A854" s="18">
        <v>317190</v>
      </c>
      <c r="B854" s="18" t="s">
        <v>330</v>
      </c>
      <c r="C854" s="19" t="s">
        <v>858</v>
      </c>
      <c r="D854" s="33">
        <v>0</v>
      </c>
      <c r="E854" s="33">
        <v>0</v>
      </c>
      <c r="F854" s="33">
        <v>0</v>
      </c>
      <c r="G854" s="33">
        <v>0</v>
      </c>
      <c r="H854" s="33">
        <v>0</v>
      </c>
      <c r="I854" s="33">
        <v>0</v>
      </c>
      <c r="J854" s="33">
        <v>0</v>
      </c>
      <c r="K854" s="33">
        <v>0</v>
      </c>
      <c r="L854" s="33">
        <v>0</v>
      </c>
      <c r="M854" s="33">
        <v>0</v>
      </c>
      <c r="N854" s="33">
        <v>0</v>
      </c>
      <c r="O854" s="33">
        <v>0</v>
      </c>
      <c r="P854" s="33">
        <v>0</v>
      </c>
      <c r="Q854" s="33">
        <v>0</v>
      </c>
      <c r="R854" s="33">
        <v>0</v>
      </c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3">
        <v>0</v>
      </c>
      <c r="Z854" s="33">
        <v>0</v>
      </c>
      <c r="AA854" s="33">
        <v>0</v>
      </c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13"/>
      <c r="BE854" s="15">
        <f>SUM(D854:BD854)</f>
        <v>0</v>
      </c>
      <c r="BF854" s="23">
        <v>5664</v>
      </c>
      <c r="BG854" s="20">
        <f>BE854/BF854*100000</f>
        <v>0</v>
      </c>
      <c r="BH854" s="11" t="str">
        <f>IF(BG854=0,"Silencioso",IF(BG854&lt;100,"Baixa",IF(BG854&gt;300,"Alta","Média")))</f>
        <v>Silencioso</v>
      </c>
      <c r="BI854" s="26"/>
      <c r="BJ854" s="32"/>
      <c r="BK854" s="25"/>
      <c r="BL854" s="25"/>
    </row>
    <row r="855" spans="1:64" ht="15">
      <c r="A855" s="18">
        <v>317200</v>
      </c>
      <c r="B855" s="18" t="s">
        <v>829</v>
      </c>
      <c r="C855" s="27" t="s">
        <v>859</v>
      </c>
      <c r="D855" s="33">
        <v>0</v>
      </c>
      <c r="E855" s="33">
        <v>0</v>
      </c>
      <c r="F855" s="33">
        <v>0</v>
      </c>
      <c r="G855" s="33">
        <v>0</v>
      </c>
      <c r="H855" s="33">
        <v>0</v>
      </c>
      <c r="I855" s="33">
        <v>0</v>
      </c>
      <c r="J855" s="33">
        <v>0</v>
      </c>
      <c r="K855" s="33">
        <v>0</v>
      </c>
      <c r="L855" s="33">
        <v>1</v>
      </c>
      <c r="M855" s="33">
        <v>0</v>
      </c>
      <c r="N855" s="33">
        <v>0</v>
      </c>
      <c r="O855" s="33">
        <v>0</v>
      </c>
      <c r="P855" s="33">
        <v>0</v>
      </c>
      <c r="Q855" s="33">
        <v>0</v>
      </c>
      <c r="R855" s="33">
        <v>0</v>
      </c>
      <c r="S855" s="33">
        <v>0</v>
      </c>
      <c r="T855" s="33">
        <v>0</v>
      </c>
      <c r="U855" s="33">
        <v>1</v>
      </c>
      <c r="V855" s="33">
        <v>1</v>
      </c>
      <c r="W855" s="33">
        <v>0</v>
      </c>
      <c r="X855" s="33">
        <v>0</v>
      </c>
      <c r="Y855" s="33">
        <v>0</v>
      </c>
      <c r="Z855" s="33">
        <v>0</v>
      </c>
      <c r="AA855" s="33">
        <v>0</v>
      </c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13"/>
      <c r="BE855" s="15">
        <f>SUM(D855:BD855)</f>
        <v>3</v>
      </c>
      <c r="BF855" s="23">
        <v>41182</v>
      </c>
      <c r="BG855" s="20">
        <f>BE855/BF855*100000</f>
        <v>7.284736049730465</v>
      </c>
      <c r="BH855" s="11" t="str">
        <f>IF(BG855=0,"Silencioso",IF(BG855&lt;100,"Baixa",IF(BG855&gt;300,"Alta","Média")))</f>
        <v>Baixa</v>
      </c>
      <c r="BJ855" s="32"/>
      <c r="BK855" s="25"/>
      <c r="BL855" s="25"/>
    </row>
    <row r="856" spans="1:64" ht="15">
      <c r="A856" s="18">
        <v>317210</v>
      </c>
      <c r="B856" s="18" t="s">
        <v>453</v>
      </c>
      <c r="C856" s="28" t="s">
        <v>860</v>
      </c>
      <c r="D856" s="33">
        <v>0</v>
      </c>
      <c r="E856" s="33">
        <v>0</v>
      </c>
      <c r="F856" s="33">
        <v>0</v>
      </c>
      <c r="G856" s="33">
        <v>0</v>
      </c>
      <c r="H856" s="33">
        <v>0</v>
      </c>
      <c r="I856" s="33">
        <v>0</v>
      </c>
      <c r="J856" s="33">
        <v>0</v>
      </c>
      <c r="K856" s="33">
        <v>0</v>
      </c>
      <c r="L856" s="33">
        <v>0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>
        <v>0</v>
      </c>
      <c r="S856" s="33">
        <v>1</v>
      </c>
      <c r="T856" s="33">
        <v>0</v>
      </c>
      <c r="U856" s="33">
        <v>1</v>
      </c>
      <c r="V856" s="33">
        <v>0</v>
      </c>
      <c r="W856" s="33">
        <v>0</v>
      </c>
      <c r="X856" s="33">
        <v>0</v>
      </c>
      <c r="Y856" s="33">
        <v>0</v>
      </c>
      <c r="Z856" s="33">
        <v>0</v>
      </c>
      <c r="AA856" s="33">
        <v>0</v>
      </c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13"/>
      <c r="BE856" s="15">
        <f>SUM(D856:BD856)</f>
        <v>2</v>
      </c>
      <c r="BF856" s="23">
        <v>5288</v>
      </c>
      <c r="BG856" s="20">
        <f>BE856/BF856*100000</f>
        <v>37.821482602118</v>
      </c>
      <c r="BH856" s="11" t="str">
        <f>IF(BG856=0,"Silencioso",IF(BG856&lt;100,"Baixa",IF(BG856&gt;300,"Alta","Média")))</f>
        <v>Baixa</v>
      </c>
      <c r="BJ856" s="32"/>
      <c r="BK856" s="25"/>
      <c r="BL856" s="25"/>
    </row>
    <row r="857" spans="1:64" ht="15">
      <c r="A857" s="18">
        <v>317220</v>
      </c>
      <c r="B857" s="18" t="s">
        <v>626</v>
      </c>
      <c r="C857" s="29" t="s">
        <v>861</v>
      </c>
      <c r="D857" s="33">
        <v>0</v>
      </c>
      <c r="E857" s="33">
        <v>0</v>
      </c>
      <c r="F857" s="33">
        <v>0</v>
      </c>
      <c r="G857" s="33">
        <v>0</v>
      </c>
      <c r="H857" s="33">
        <v>0</v>
      </c>
      <c r="I857" s="33">
        <v>0</v>
      </c>
      <c r="J857" s="33">
        <v>0</v>
      </c>
      <c r="K857" s="33">
        <v>0</v>
      </c>
      <c r="L857" s="33">
        <v>0</v>
      </c>
      <c r="M857" s="33">
        <v>0</v>
      </c>
      <c r="N857" s="33">
        <v>0</v>
      </c>
      <c r="O857" s="33">
        <v>0</v>
      </c>
      <c r="P857" s="33">
        <v>0</v>
      </c>
      <c r="Q857" s="33">
        <v>0</v>
      </c>
      <c r="R857" s="33">
        <v>0</v>
      </c>
      <c r="S857" s="33">
        <v>0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3">
        <v>0</v>
      </c>
      <c r="Z857" s="33">
        <v>0</v>
      </c>
      <c r="AA857" s="33">
        <v>0</v>
      </c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13"/>
      <c r="BE857" s="15">
        <f>SUM(D857:BD857)</f>
        <v>0</v>
      </c>
      <c r="BF857" s="23">
        <v>2617</v>
      </c>
      <c r="BG857" s="20">
        <f>BE857/BF857*100000</f>
        <v>0</v>
      </c>
      <c r="BH857" s="11" t="str">
        <f>IF(BG857=0,"Silencioso",IF(BG857&lt;100,"Baixa",IF(BG857&gt;300,"Alta","Média")))</f>
        <v>Silencioso</v>
      </c>
      <c r="BJ857" s="32"/>
      <c r="BK857" s="25"/>
      <c r="BL857" s="25"/>
    </row>
    <row r="858" spans="4:63" ht="1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 t="s">
        <v>17</v>
      </c>
      <c r="Q858" s="17"/>
      <c r="R858" s="17"/>
      <c r="S858" s="17"/>
      <c r="T858" s="17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J858" s="30"/>
      <c r="BK858" s="25"/>
    </row>
    <row r="859" spans="4:62" ht="1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 t="s">
        <v>17</v>
      </c>
      <c r="BJ859" s="30"/>
    </row>
    <row r="860" spans="4:62" ht="1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0"/>
      <c r="V860" s="10" t="s">
        <v>17</v>
      </c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 t="s">
        <v>17</v>
      </c>
      <c r="BD860" s="10"/>
      <c r="BJ860" s="30"/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17</v>
      </c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 t="s">
        <v>17</v>
      </c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 t="s">
        <v>17</v>
      </c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</sheetData>
  <sheetProtection/>
  <autoFilter ref="A4:BH861">
    <sortState ref="A5:BH962">
      <sortCondition sortBy="value" ref="C5:C962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5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2018-06-18T15:25:28Z</dcterms:modified>
  <cp:category/>
  <cp:version/>
  <cp:contentType/>
  <cp:contentStatus/>
</cp:coreProperties>
</file>