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prováveis-2019'!$A$4:$BJ$4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<sst xmlns="http://schemas.openxmlformats.org/spreadsheetml/2006/main" count="3441" uniqueCount="894">
  <si>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</si>
  <si>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</si>
  <si>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</si>
  <si>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</si>
  <si>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</si>
  <si>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</si>
  <si>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</si>
  <si>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</si>
  <si>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</si>
  <si>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</si>
  <si>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</si>
  <si>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</si>
  <si>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</si>
  <si>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</si>
  <si>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</si>
  <si>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</si>
  <si>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</si>
  <si>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</si>
  <si>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</si>
  <si>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</si>
  <si>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</si>
  <si>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</si>
  <si>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</si>
  <si>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</si>
  <si>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</si>
  <si>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</si>
  <si>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</si>
  <si>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</si>
  <si>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</si>
  <si>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</si>
  <si>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</si>
  <si>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</si>
  <si>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</si>
  <si>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</si>
  <si>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</si>
  <si>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</si>
  <si>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</si>
  <si>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</si>
  <si>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</si>
  <si>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</si>
  <si>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</si>
  <si>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</si>
  <si>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</si>
  <si>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</si>
  <si>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</si>
  <si>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</si>
  <si>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</si>
  <si>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</si>
  <si>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</si>
  <si>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</si>
  <si>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</si>
  <si>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</si>
  <si>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</si>
  <si>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</si>
  <si>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</si>
  <si>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</si>
  <si>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</si>
  <si>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</si>
  <si>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</si>
  <si>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</si>
  <si>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</si>
  <si>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</si>
  <si>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</si>
  <si>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</si>
  <si>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</si>
  <si>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</si>
  <si>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</si>
  <si>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</si>
  <si>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</si>
  <si>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</si>
  <si>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</si>
  <si>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</si>
  <si>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</si>
  <si>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</si>
  <si>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</si>
  <si>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</si>
  <si>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</si>
  <si>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</si>
  <si>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</si>
  <si>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</si>
  <si>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</si>
  <si>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</si>
  <si>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</si>
  <si>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</si>
  <si>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</si>
  <si>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</si>
  <si>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</si>
  <si>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</si>
  <si>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</si>
  <si>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</si>
  <si>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</si>
  <si>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</si>
  <si>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</si>
  <si>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</si>
  <si>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</si>
  <si>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</si>
  <si>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</si>
  <si>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</si>
  <si>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</si>
  <si>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</si>
  <si>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</si>
  <si>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</si>
  <si>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</si>
  <si>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</si>
  <si>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</si>
  <si>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</si>
  <si>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</si>
  <si>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</si>
  <si>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</si>
  <si>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</si>
  <si>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</si>
  <si>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</si>
  <si>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</si>
  <si>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</si>
  <si>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</si>
  <si>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</si>
  <si>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</si>
  <si>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</si>
  <si>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</si>
  <si>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</si>
  <si>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</si>
  <si>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</si>
  <si>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</si>
  <si>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</si>
  <si>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</si>
  <si>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</si>
  <si>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</si>
  <si>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</si>
  <si>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</si>
  <si>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</si>
  <si>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</si>
  <si>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</si>
  <si>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</si>
  <si>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</si>
  <si>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</si>
  <si>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</si>
  <si>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</si>
  <si>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</si>
  <si>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</si>
  <si>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</si>
  <si>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</si>
  <si>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</si>
  <si>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</si>
  <si>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</si>
  <si>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</si>
  <si>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</si>
  <si>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</si>
  <si>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</si>
  <si>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</si>
  <si>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</si>
  <si>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</si>
  <si>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</si>
  <si>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</si>
  <si>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</si>
  <si>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</si>
  <si>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</si>
  <si>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</si>
  <si>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</si>
  <si>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</si>
  <si>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</si>
  <si>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</si>
  <si>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</si>
  <si>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</si>
  <si>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</si>
  <si>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</si>
  <si>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</si>
  <si>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</si>
  <si>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</si>
  <si>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</si>
  <si>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</si>
  <si>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</si>
  <si>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</si>
  <si>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</si>
  <si>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</si>
  <si>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</si>
  <si>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</si>
  <si>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</si>
  <si>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</si>
  <si>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</si>
  <si>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</si>
  <si>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</si>
  <si>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</si>
  <si>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</si>
  <si>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</si>
  <si>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</si>
  <si>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</si>
  <si>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</si>
  <si>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</si>
  <si>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</si>
  <si>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</si>
  <si>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</si>
  <si>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</si>
  <si>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</si>
  <si>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</si>
  <si>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</si>
  <si>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</si>
  <si>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</si>
  <si>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</si>
  <si>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</si>
  <si>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</si>
  <si>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</si>
  <si>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</si>
  <si>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</si>
  <si>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</si>
  <si>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</si>
  <si>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</si>
  <si>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</si>
  <si>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</si>
  <si>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</si>
  <si>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</si>
  <si>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</si>
  <si>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</si>
  <si>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</si>
  <si>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</si>
  <si>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</si>
  <si>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</si>
  <si>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</si>
  <si>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</si>
  <si>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</si>
  <si>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</si>
  <si>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</si>
  <si>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</si>
  <si>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</si>
  <si>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</si>
  <si>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</si>
  <si>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</si>
  <si>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</si>
  <si>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</si>
  <si>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</si>
  <si>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</si>
  <si>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</si>
  <si>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</si>
  <si>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</si>
  <si>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</si>
  <si>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</si>
  <si>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</si>
  <si>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</si>
  <si>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</si>
  <si>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</si>
  <si>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</si>
  <si>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</si>
  <si>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</si>
  <si>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</si>
  <si>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</si>
  <si>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</si>
  <si>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</si>
  <si>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</si>
  <si>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</si>
  <si>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</si>
  <si>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</si>
  <si>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</si>
  <si>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</si>
  <si>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</si>
  <si>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</si>
  <si>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</si>
  <si>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</si>
  <si>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</si>
  <si>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</si>
  <si>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</si>
  <si>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</si>
  <si>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</si>
  <si>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</si>
  <si>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</si>
  <si>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</si>
  <si>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</si>
  <si>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</si>
  <si>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</si>
  <si>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</si>
  <si>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</si>
  <si>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</si>
  <si>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</si>
  <si>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</si>
  <si>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</si>
  <si>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</si>
  <si>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</si>
  <si>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</si>
  <si>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</si>
  <si>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</si>
  <si>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</si>
  <si>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</si>
  <si>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</si>
  <si>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</si>
  <si>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</si>
  <si>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</si>
  <si>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</si>
  <si>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</si>
  <si>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</si>
  <si>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</si>
  <si>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</si>
  <si>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</si>
  <si>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</si>
  <si>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</si>
  <si>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</si>
  <si>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</si>
  <si>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</si>
  <si>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</si>
  <si>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</si>
  <si>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</si>
  <si>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</si>
  <si>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</si>
  <si>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</si>
  <si>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</si>
  <si>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</si>
  <si>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</si>
  <si>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</si>
  <si>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</si>
  <si>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</si>
  <si>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</si>
  <si>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</si>
  <si>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</si>
  <si>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</si>
  <si>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</si>
  <si>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</si>
  <si>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</si>
  <si>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</si>
  <si>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</si>
  <si>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</si>
  <si>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</si>
  <si>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</si>
  <si>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</si>
  <si>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</si>
  <si>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</si>
  <si>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</si>
  <si>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</si>
  <si>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</si>
  <si>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</si>
  <si>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</si>
  <si>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</si>
  <si>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</si>
  <si>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</si>
  <si>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</si>
  <si>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</si>
  <si>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</si>
  <si>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</si>
  <si>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</si>
  <si>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</si>
  <si>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</si>
  <si>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</si>
  <si>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</si>
  <si>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</si>
  <si>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</si>
  <si>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</si>
  <si>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</si>
  <si>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</si>
  <si>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</si>
  <si>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</si>
  <si>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</si>
  <si>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</si>
  <si>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</si>
  <si>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</si>
  <si>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</si>
  <si>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</si>
  <si>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</si>
  <si>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</si>
  <si>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</si>
  <si>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</si>
  <si>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</si>
  <si>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</si>
  <si>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</si>
  <si>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</si>
  <si>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</si>
  <si>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</si>
  <si>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</si>
  <si>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</si>
  <si>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</si>
  <si>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</si>
  <si>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</si>
  <si>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</si>
  <si>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</si>
  <si>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</si>
  <si>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</si>
  <si>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</si>
  <si>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</si>
  <si>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</si>
  <si>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</si>
  <si>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</si>
  <si>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</si>
  <si>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</si>
  <si>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</si>
  <si>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</si>
  <si>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</si>
  <si>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</si>
  <si>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</si>
  <si>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</si>
  <si>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</si>
  <si>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</si>
  <si>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</si>
  <si>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</si>
  <si>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</si>
  <si>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</si>
  <si>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</si>
  <si>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</si>
  <si>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</si>
  <si>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</si>
  <si>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</si>
  <si>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</si>
  <si>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</si>
  <si>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</si>
  <si>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</si>
  <si>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</si>
  <si>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</si>
  <si>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</si>
  <si>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</si>
  <si>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</si>
  <si>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</si>
  <si>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</si>
  <si>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</si>
  <si>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</si>
  <si>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</si>
  <si>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</si>
  <si>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</si>
  <si>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</si>
  <si>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</si>
  <si>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</si>
  <si>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</si>
  <si>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</si>
  <si>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</si>
  <si>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</si>
  <si>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</si>
  <si>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</si>
  <si>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</si>
  <si>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</si>
  <si>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</si>
  <si>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</si>
  <si>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</si>
  <si>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</si>
  <si>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</si>
  <si>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</si>
  <si>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</si>
  <si>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</si>
  <si>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</si>
  <si>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</si>
  <si>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</si>
  <si>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</si>
  <si>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</si>
  <si>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</si>
  <si>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</si>
  <si>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</si>
  <si>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</si>
  <si>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</si>
  <si>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</si>
  <si>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</si>
  <si>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</si>
  <si>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</si>
  <si>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</si>
  <si>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</si>
  <si>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</si>
  <si>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</si>
  <si>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</si>
  <si>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</si>
  <si>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</si>
  <si>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</si>
  <si>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</si>
  <si>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</si>
  <si>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</si>
  <si>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</si>
  <si>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</si>
  <si>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</si>
  <si>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</si>
  <si>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</si>
  <si>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</si>
  <si>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</si>
  <si>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</si>
  <si>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</si>
  <si>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</si>
  <si>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</si>
  <si>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</si>
  <si>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</si>
  <si>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</si>
  <si>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</si>
  <si>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</si>
  <si>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</si>
  <si>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</si>
  <si>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</si>
  <si>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</si>
  <si>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</si>
  <si>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</si>
  <si>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</si>
  <si>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</si>
  <si>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</si>
  <si>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</si>
  <si>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</si>
  <si>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</si>
  <si>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</si>
  <si>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</si>
  <si>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</si>
  <si>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</si>
  <si>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</si>
  <si>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</si>
  <si>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</si>
  <si>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</si>
  <si>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</si>
  <si>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</si>
  <si>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</si>
  <si>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</si>
  <si>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</si>
  <si>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</si>
  <si>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</si>
  <si>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</si>
  <si>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</si>
  <si>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</si>
  <si>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</si>
  <si>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</si>
  <si>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</si>
  <si>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</si>
  <si>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</si>
  <si>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</si>
  <si>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</si>
  <si>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</si>
  <si>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</si>
  <si>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</si>
  <si>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</si>
  <si>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</si>
  <si>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</si>
  <si>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</si>
  <si>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</si>
  <si>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</si>
  <si>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</si>
  <si>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</si>
  <si>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</si>
  <si>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</si>
  <si>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</si>
  <si>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</si>
  <si>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</si>
  <si>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</si>
  <si>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</si>
  <si>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</si>
  <si>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</si>
  <si>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</si>
  <si>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</si>
  <si>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</si>
  <si>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</si>
  <si>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</si>
  <si>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</si>
  <si>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</si>
  <si>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</si>
  <si>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</si>
  <si>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</si>
  <si>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</si>
  <si>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</si>
  <si>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</si>
  <si>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</si>
  <si>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</si>
  <si>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</si>
  <si>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</si>
  <si>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</si>
  <si>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</si>
  <si>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</si>
  <si>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</si>
  <si>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</si>
  <si>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</si>
  <si>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</si>
  <si>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</si>
  <si>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</si>
  <si>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</si>
  <si>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</si>
  <si>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</si>
  <si>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</si>
  <si>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</si>
  <si>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</si>
  <si>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</si>
  <si>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</si>
  <si>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</si>
  <si>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</si>
  <si>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</si>
  <si>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</si>
  <si>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</si>
  <si>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</si>
  <si>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</si>
  <si>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</si>
  <si>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</si>
  <si>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</si>
  <si>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</si>
  <si>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</si>
  <si>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</si>
  <si>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</si>
  <si>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</si>
  <si>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</si>
  <si>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</si>
  <si>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</si>
  <si>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</si>
  <si>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</si>
  <si>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</si>
  <si>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</si>
  <si>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</si>
  <si>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</si>
  <si>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</si>
  <si>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</si>
  <si>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</si>
  <si>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</si>
  <si>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</si>
  <si>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</si>
  <si>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</si>
  <si>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</si>
  <si>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</si>
  <si>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</si>
  <si>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</si>
  <si>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</si>
  <si>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</si>
  <si>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</si>
  <si>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</si>
  <si>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</si>
  <si>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</si>
  <si>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</si>
  <si>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</si>
  <si>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</si>
  <si>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</si>
  <si>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</si>
  <si>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</si>
  <si>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</si>
  <si>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</si>
  <si>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</si>
  <si>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</si>
  <si>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</si>
  <si>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</si>
  <si>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</si>
  <si>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</si>
  <si>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</si>
  <si>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</si>
  <si>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</si>
  <si>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</si>
  <si>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</si>
  <si>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</si>
  <si>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</si>
  <si>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</si>
  <si>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</si>
  <si>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</si>
  <si>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</si>
  <si>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</si>
  <si>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</si>
  <si>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</si>
  <si>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</si>
  <si>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</si>
  <si>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</si>
  <si>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</si>
  <si>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</si>
  <si>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</si>
  <si>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</si>
  <si>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</si>
  <si>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</si>
  <si>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</si>
  <si>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</si>
  <si>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</si>
  <si>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</si>
  <si>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</si>
  <si>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</si>
  <si>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</si>
  <si>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</si>
  <si>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</si>
  <si>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</si>
  <si>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</si>
  <si>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</si>
  <si>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</si>
  <si>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</si>
  <si>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</si>
  <si>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</si>
  <si>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</si>
  <si>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</si>
  <si>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</si>
  <si>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</si>
  <si>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</si>
  <si>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</si>
  <si>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</si>
  <si>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</si>
  <si>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</si>
  <si>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</si>
  <si>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</si>
  <si>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</si>
  <si>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</si>
  <si>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</si>
  <si>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</si>
  <si>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</si>
  <si>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</si>
  <si>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</si>
  <si>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</si>
  <si>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</si>
  <si>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</si>
  <si>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</si>
  <si>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</si>
  <si>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</si>
  <si>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</si>
  <si>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</si>
  <si>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</si>
  <si>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</si>
  <si>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</si>
  <si>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</si>
  <si>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</si>
  <si>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</si>
  <si>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</si>
  <si>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</si>
  <si>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</si>
  <si>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</si>
  <si>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</si>
  <si>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</si>
  <si>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</si>
  <si>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</si>
  <si>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</si>
  <si>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</si>
  <si>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</si>
  <si>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</si>
  <si>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</si>
  <si>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</si>
  <si>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</si>
  <si>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</si>
  <si>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</si>
  <si>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</si>
  <si>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</si>
  <si>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</si>
  <si>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</si>
  <si>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</si>
  <si>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</si>
  <si>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</si>
  <si>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</si>
  <si>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</si>
  <si>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</si>
  <si>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</si>
  <si>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</si>
  <si>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</si>
  <si>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</si>
  <si>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</si>
  <si>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</si>
  <si>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</si>
  <si>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</si>
  <si>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</si>
  <si>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</si>
  <si>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</si>
  <si>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</si>
  <si>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</si>
  <si>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</si>
  <si>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</si>
  <si>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</si>
  <si>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</si>
  <si>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</si>
  <si>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</si>
  <si>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</si>
  <si>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</si>
  <si>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</si>
  <si>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</si>
  <si>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</si>
  <si>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</si>
  <si>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</si>
  <si>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</si>
  <si>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</si>
  <si>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</si>
  <si>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</si>
  <si>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</si>
  <si>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</si>
  <si>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</si>
  <si>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</si>
  <si>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</si>
  <si>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</si>
  <si>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</si>
  <si>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</si>
  <si>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</si>
  <si>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</si>
  <si>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</si>
  <si>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</si>
  <si>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</si>
  <si>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</si>
  <si>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</si>
  <si>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</si>
  <si>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</si>
  <si>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</si>
  <si>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</si>
  <si>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</si>
  <si>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</si>
  <si>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</si>
  <si>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</si>
  <si>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</si>
  <si>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</si>
  <si>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</si>
  <si>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</si>
  <si>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</si>
  <si>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</si>
  <si>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</si>
  <si>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</si>
  <si>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</si>
  <si>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</si>
  <si>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</si>
  <si>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</si>
  <si>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</si>
  <si>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</si>
  <si>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</si>
  <si>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</si>
  <si>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</si>
  <si>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</si>
  <si>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</si>
  <si>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</si>
  <si>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</si>
  <si>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</si>
  <si>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</si>
  <si>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</si>
  <si>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</si>
  <si>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</si>
  <si>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</si>
  <si>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</si>
  <si>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</si>
  <si>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</si>
  <si>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</si>
  <si>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</si>
  <si>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</si>
  <si>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</si>
  <si>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</si>
  <si>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</si>
  <si>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</si>
  <si>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</si>
  <si>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</si>
  <si>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</si>
  <si>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</si>
  <si>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</si>
  <si>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</si>
  <si>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</si>
  <si>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</si>
  <si>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</si>
  <si>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</si>
  <si>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</si>
  <si>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</si>
  <si>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</si>
  <si>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</si>
  <si>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</si>
  <si>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</si>
  <si>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</si>
  <si>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</si>
  <si>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</si>
  <si>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</si>
  <si>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</si>
  <si>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</si>
  <si>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</si>
  <si>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</si>
  <si>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</si>
  <si>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</si>
  <si>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</si>
  <si>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</si>
  <si>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</si>
  <si>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</si>
  <si>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</si>
  <si>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</si>
  <si>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</si>
  <si>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</si>
  <si>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</si>
  <si>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</si>
  <si>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</si>
  <si>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</si>
  <si>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</si>
  <si>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</si>
  <si>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</si>
  <si>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</si>
  <si>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</si>
  <si>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</si>
  <si>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</si>
  <si>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</si>
  <si>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</si>
  <si>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</si>
  <si>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</si>
  <si>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</si>
  <si>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</si>
  <si>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</si>
  <si>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</si>
  <si>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</si>
  <si>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</si>
  <si>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</si>
  <si>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</si>
  <si>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</si>
  <si>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</si>
  <si>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</si>
  <si>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</si>
  <si>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</si>
  <si>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</si>
  <si>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</si>
  <si>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</si>
  <si>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</si>
  <si>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</si>
  <si>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</si>
  <si>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</si>
  <si>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</si>
  <si>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</si>
  <si>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</si>
  <si>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</si>
  <si>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</si>
  <si>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</si>
  <si>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</si>
  <si>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</si>
  <si>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</si>
  <si>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</si>
  <si>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</si>
  <si>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</si>
  <si>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</si>
  <si>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</si>
  <si>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</si>
  <si>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</si>
  <si>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</si>
  <si>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</si>
  <si>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</si>
  <si>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chikungunya, 17/06/2019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</si>
</sst>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63"/>
  <sheetViews>
    <sheetView tabSelected="1" zoomScalePageLayoutView="0" workbookViewId="0" topLeftCell="A1">
      <pane xSplit="4" ySplit="4" topLeftCell="V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BL14" sqref="BL14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2" width="7.8515625" style="11" customWidth="1"/>
    <col min="23" max="26" width="7.8515625" style="11" bestFit="1" customWidth="1"/>
    <col min="27" max="27" width="7.8515625" style="5" bestFit="1" customWidth="1"/>
    <col min="28" max="28" width="7.8515625" style="5" customWidth="1"/>
    <col min="29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65" width="9.140625" style="5" customWidth="1"/>
    <col min="66" max="66" width="11.7109375" style="5" bestFit="1" customWidth="1"/>
    <col min="67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8" t="s">
        <v>0</v>
      </c>
      <c r="F2" s="29"/>
      <c r="G2" s="29"/>
      <c r="H2" s="30"/>
      <c r="I2" s="28" t="s">
        <v>1</v>
      </c>
      <c r="J2" s="29"/>
      <c r="K2" s="29"/>
      <c r="L2" s="30"/>
      <c r="M2" s="28" t="s">
        <v>2</v>
      </c>
      <c r="N2" s="29"/>
      <c r="O2" s="29"/>
      <c r="P2" s="29"/>
      <c r="Q2" s="30"/>
      <c r="R2" s="28" t="s">
        <v>3</v>
      </c>
      <c r="S2" s="29"/>
      <c r="T2" s="29"/>
      <c r="U2" s="30"/>
      <c r="V2" s="28" t="s">
        <v>4</v>
      </c>
      <c r="W2" s="29"/>
      <c r="X2" s="29"/>
      <c r="Y2" s="30"/>
      <c r="Z2" s="28" t="s">
        <v>5</v>
      </c>
      <c r="AA2" s="29"/>
      <c r="AB2" s="29"/>
      <c r="AC2" s="29"/>
      <c r="AD2" s="30"/>
      <c r="AE2" s="28" t="s">
        <v>6</v>
      </c>
      <c r="AF2" s="29"/>
      <c r="AG2" s="29"/>
      <c r="AH2" s="30"/>
      <c r="AI2" s="28" t="s">
        <v>7</v>
      </c>
      <c r="AJ2" s="29"/>
      <c r="AK2" s="29"/>
      <c r="AL2" s="30"/>
      <c r="AM2" s="28" t="s">
        <v>8</v>
      </c>
      <c r="AN2" s="29"/>
      <c r="AO2" s="29"/>
      <c r="AP2" s="29"/>
      <c r="AQ2" s="30"/>
      <c r="AR2" s="28" t="s">
        <v>9</v>
      </c>
      <c r="AS2" s="29"/>
      <c r="AT2" s="29"/>
      <c r="AU2" s="30"/>
      <c r="AV2" s="28" t="s">
        <v>10</v>
      </c>
      <c r="AW2" s="29"/>
      <c r="AX2" s="29"/>
      <c r="AY2" s="30"/>
      <c r="AZ2" s="28" t="s">
        <v>11</v>
      </c>
      <c r="BA2" s="29"/>
      <c r="BB2" s="29"/>
      <c r="BC2" s="29"/>
      <c r="BD2" s="30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5" ht="15">
      <c r="A5" s="15">
        <v>311950</v>
      </c>
      <c r="B5" s="15" t="s">
        <v>419</v>
      </c>
      <c r="C5" s="15" t="s">
        <v>256</v>
      </c>
      <c r="D5" s="21" t="s">
        <v>230</v>
      </c>
      <c r="E5" s="23">
        <v>1</v>
      </c>
      <c r="F5" s="23">
        <v>2</v>
      </c>
      <c r="G5" s="23">
        <v>7</v>
      </c>
      <c r="H5" s="23">
        <v>5</v>
      </c>
      <c r="I5" s="23">
        <v>5</v>
      </c>
      <c r="J5" s="23">
        <v>5</v>
      </c>
      <c r="K5" s="23">
        <v>6</v>
      </c>
      <c r="L5" s="23">
        <v>8</v>
      </c>
      <c r="M5" s="23">
        <v>3</v>
      </c>
      <c r="N5" s="23">
        <v>4</v>
      </c>
      <c r="O5" s="23">
        <v>6</v>
      </c>
      <c r="P5" s="23">
        <v>3</v>
      </c>
      <c r="Q5" s="23">
        <v>13</v>
      </c>
      <c r="R5" s="23">
        <v>5</v>
      </c>
      <c r="S5" s="23">
        <v>7</v>
      </c>
      <c r="T5" s="23">
        <v>14</v>
      </c>
      <c r="U5" s="23">
        <v>14</v>
      </c>
      <c r="V5" s="23">
        <v>14</v>
      </c>
      <c r="W5" s="23">
        <v>26</v>
      </c>
      <c r="X5" s="23">
        <v>24</v>
      </c>
      <c r="Y5" s="23">
        <v>29</v>
      </c>
      <c r="Z5" s="23">
        <v>21</v>
      </c>
      <c r="AA5" s="23">
        <v>7</v>
      </c>
      <c r="AB5" s="31">
        <v>2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>SUM(E5:BE5)</f>
        <v>231</v>
      </c>
      <c r="BG5" s="19">
        <v>9228</v>
      </c>
      <c r="BH5" s="17">
        <f>BF5/BG5*100000</f>
        <v>2503.250975292588</v>
      </c>
      <c r="BI5" s="23" t="str">
        <f>IF(BH5=0,"Silencioso",IF(AND(BH5&gt;0,BH5&lt;100),"Baixa",IF(AND(BH5&gt;=100,BH5&lt;300),"Média",IF(AND(BH5&gt;=300,BH5&lt;500),"Alta",IF(BH5&gt;=500,"Muito Alta","Avaliar")))))</f>
        <v>Muito Alta</v>
      </c>
      <c r="BJ5" s="5" t="s">
        <v>887</v>
      </c>
      <c r="BL5" s="27"/>
      <c r="BM5" s="26"/>
    </row>
    <row r="6" spans="1:65" ht="15">
      <c r="A6" s="15">
        <v>315930</v>
      </c>
      <c r="B6" s="15" t="s">
        <v>880</v>
      </c>
      <c r="C6" s="15" t="s">
        <v>431</v>
      </c>
      <c r="D6" s="16" t="s">
        <v>689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1</v>
      </c>
      <c r="K6" s="23">
        <v>1</v>
      </c>
      <c r="L6" s="23">
        <v>3</v>
      </c>
      <c r="M6" s="23">
        <v>0</v>
      </c>
      <c r="N6" s="23">
        <v>3</v>
      </c>
      <c r="O6" s="23">
        <v>7</v>
      </c>
      <c r="P6" s="23">
        <v>3</v>
      </c>
      <c r="Q6" s="23">
        <v>13</v>
      </c>
      <c r="R6" s="23">
        <v>15</v>
      </c>
      <c r="S6" s="23">
        <v>16</v>
      </c>
      <c r="T6" s="23">
        <v>4</v>
      </c>
      <c r="U6" s="23">
        <v>7</v>
      </c>
      <c r="V6" s="23">
        <v>1</v>
      </c>
      <c r="W6" s="23">
        <v>4</v>
      </c>
      <c r="X6" s="23">
        <v>2</v>
      </c>
      <c r="Y6" s="23">
        <v>0</v>
      </c>
      <c r="Z6" s="23">
        <v>0</v>
      </c>
      <c r="AA6" s="23">
        <v>2</v>
      </c>
      <c r="AB6" s="31">
        <v>0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>SUM(E6:BE6)</f>
        <v>82</v>
      </c>
      <c r="BG6" s="19">
        <v>4905</v>
      </c>
      <c r="BH6" s="17">
        <f>BF6/BG6*100000</f>
        <v>1671.763506625892</v>
      </c>
      <c r="BI6" s="23" t="str">
        <f>IF(BH6=0,"Silencioso",IF(AND(BH6&gt;0,BH6&lt;100),"Baixa",IF(AND(BH6&gt;=100,BH6&lt;300),"Média",IF(AND(BH6&gt;=300,BH6&lt;500),"Alta",IF(BH6&gt;=500,"Muito Alta","Avaliar")))))</f>
        <v>Muito Alta</v>
      </c>
      <c r="BJ6" s="5" t="s">
        <v>887</v>
      </c>
      <c r="BL6" s="27"/>
      <c r="BM6" s="26"/>
    </row>
    <row r="7" spans="1:65" ht="15">
      <c r="A7" s="15">
        <v>317030</v>
      </c>
      <c r="B7" s="15" t="s">
        <v>878</v>
      </c>
      <c r="C7" s="15" t="s">
        <v>812</v>
      </c>
      <c r="D7" s="16" t="s">
        <v>832</v>
      </c>
      <c r="E7" s="23">
        <v>1</v>
      </c>
      <c r="F7" s="23">
        <v>2</v>
      </c>
      <c r="G7" s="23">
        <v>2</v>
      </c>
      <c r="H7" s="23">
        <v>0</v>
      </c>
      <c r="I7" s="23">
        <v>2</v>
      </c>
      <c r="J7" s="23">
        <v>1</v>
      </c>
      <c r="K7" s="23">
        <v>1</v>
      </c>
      <c r="L7" s="23">
        <v>4</v>
      </c>
      <c r="M7" s="23">
        <v>3</v>
      </c>
      <c r="N7" s="23">
        <v>1</v>
      </c>
      <c r="O7" s="23">
        <v>6</v>
      </c>
      <c r="P7" s="23">
        <v>2</v>
      </c>
      <c r="Q7" s="23">
        <v>3</v>
      </c>
      <c r="R7" s="23">
        <v>6</v>
      </c>
      <c r="S7" s="23">
        <v>1</v>
      </c>
      <c r="T7" s="23">
        <v>4</v>
      </c>
      <c r="U7" s="23">
        <v>1</v>
      </c>
      <c r="V7" s="23">
        <v>1</v>
      </c>
      <c r="W7" s="23">
        <v>0</v>
      </c>
      <c r="X7" s="23">
        <v>1</v>
      </c>
      <c r="Y7" s="23">
        <v>0</v>
      </c>
      <c r="Z7" s="23">
        <v>0</v>
      </c>
      <c r="AA7" s="23">
        <v>0</v>
      </c>
      <c r="AB7" s="31">
        <v>0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>SUM(E7:BE7)</f>
        <v>42</v>
      </c>
      <c r="BG7" s="19">
        <v>2626</v>
      </c>
      <c r="BH7" s="17">
        <f>BF7/BG7*100000</f>
        <v>1599.3907083015995</v>
      </c>
      <c r="BI7" s="23" t="str">
        <f>IF(BH7=0,"Silencioso",IF(AND(BH7&gt;0,BH7&lt;100),"Baixa",IF(AND(BH7&gt;=100,BH7&lt;300),"Média",IF(AND(BH7&gt;=300,BH7&lt;500),"Alta",IF(BH7&gt;=500,"Muito Alta","Avaliar")))))</f>
        <v>Muito Alta</v>
      </c>
      <c r="BJ7" s="5" t="s">
        <v>887</v>
      </c>
      <c r="BL7" s="27"/>
      <c r="BM7" s="26"/>
    </row>
    <row r="8" spans="1:65" ht="15">
      <c r="A8" s="15">
        <v>311870</v>
      </c>
      <c r="B8" s="15" t="s">
        <v>879</v>
      </c>
      <c r="C8" s="15" t="s">
        <v>841</v>
      </c>
      <c r="D8" s="16" t="s">
        <v>222</v>
      </c>
      <c r="E8" s="23">
        <v>0</v>
      </c>
      <c r="F8" s="23">
        <v>3</v>
      </c>
      <c r="G8" s="23">
        <v>1</v>
      </c>
      <c r="H8" s="23">
        <v>3</v>
      </c>
      <c r="I8" s="23">
        <v>2</v>
      </c>
      <c r="J8" s="23">
        <v>2</v>
      </c>
      <c r="K8" s="23">
        <v>1</v>
      </c>
      <c r="L8" s="23">
        <v>0</v>
      </c>
      <c r="M8" s="23">
        <v>4</v>
      </c>
      <c r="N8" s="23">
        <v>3</v>
      </c>
      <c r="O8" s="23">
        <v>3</v>
      </c>
      <c r="P8" s="23">
        <v>2</v>
      </c>
      <c r="Q8" s="23">
        <v>3</v>
      </c>
      <c r="R8" s="23">
        <v>4</v>
      </c>
      <c r="S8" s="23">
        <v>4</v>
      </c>
      <c r="T8" s="23">
        <v>11</v>
      </c>
      <c r="U8" s="23">
        <v>9</v>
      </c>
      <c r="V8" s="23">
        <v>6</v>
      </c>
      <c r="W8" s="23">
        <v>8</v>
      </c>
      <c r="X8" s="23">
        <v>3</v>
      </c>
      <c r="Y8" s="23">
        <v>4</v>
      </c>
      <c r="Z8" s="23">
        <v>1</v>
      </c>
      <c r="AA8" s="23">
        <v>0</v>
      </c>
      <c r="AB8" s="31">
        <v>0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>SUM(E8:BE8)</f>
        <v>77</v>
      </c>
      <c r="BG8" s="19">
        <v>9191</v>
      </c>
      <c r="BH8" s="17">
        <f>BF8/BG8*100000</f>
        <v>837.7760853008377</v>
      </c>
      <c r="BI8" s="23" t="str">
        <f>IF(BH8=0,"Silencioso",IF(AND(BH8&gt;0,BH8&lt;100),"Baixa",IF(AND(BH8&gt;=100,BH8&lt;300),"Média",IF(AND(BH8&gt;=300,BH8&lt;500),"Alta",IF(BH8&gt;=500,"Muito Alta","Avaliar")))))</f>
        <v>Muito Alta</v>
      </c>
      <c r="BJ8" s="5" t="s">
        <v>887</v>
      </c>
      <c r="BL8" s="27"/>
      <c r="BM8" s="26"/>
    </row>
    <row r="9" spans="1:65" ht="15">
      <c r="A9" s="15">
        <v>313665</v>
      </c>
      <c r="B9" s="15" t="s">
        <v>873</v>
      </c>
      <c r="C9" s="15" t="s">
        <v>81</v>
      </c>
      <c r="D9" s="16" t="s">
        <v>430</v>
      </c>
      <c r="E9" s="23">
        <v>3</v>
      </c>
      <c r="F9" s="23">
        <v>3</v>
      </c>
      <c r="G9" s="23">
        <v>10</v>
      </c>
      <c r="H9" s="23">
        <v>25</v>
      </c>
      <c r="I9" s="23">
        <v>31</v>
      </c>
      <c r="J9" s="23">
        <v>28</v>
      </c>
      <c r="K9" s="23">
        <v>28</v>
      </c>
      <c r="L9" s="23">
        <v>21</v>
      </c>
      <c r="M9" s="23">
        <v>11</v>
      </c>
      <c r="N9" s="23">
        <v>6</v>
      </c>
      <c r="O9" s="23">
        <v>7</v>
      </c>
      <c r="P9" s="23">
        <v>6</v>
      </c>
      <c r="Q9" s="23">
        <v>9</v>
      </c>
      <c r="R9" s="23">
        <v>7</v>
      </c>
      <c r="S9" s="23">
        <v>4</v>
      </c>
      <c r="T9" s="23">
        <v>3</v>
      </c>
      <c r="U9" s="23">
        <v>7</v>
      </c>
      <c r="V9" s="23">
        <v>3</v>
      </c>
      <c r="W9" s="23">
        <v>6</v>
      </c>
      <c r="X9" s="23">
        <v>0</v>
      </c>
      <c r="Y9" s="23">
        <v>2</v>
      </c>
      <c r="Z9" s="23">
        <v>1</v>
      </c>
      <c r="AA9" s="23">
        <v>0</v>
      </c>
      <c r="AB9" s="31">
        <v>0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>SUM(E9:BE9)</f>
        <v>221</v>
      </c>
      <c r="BG9" s="19">
        <v>26484</v>
      </c>
      <c r="BH9" s="17">
        <f>BF9/BG9*100000</f>
        <v>834.4660927352363</v>
      </c>
      <c r="BI9" s="23" t="str">
        <f>IF(BH9=0,"Silencioso",IF(AND(BH9&gt;0,BH9&lt;100),"Baixa",IF(AND(BH9&gt;=100,BH9&lt;300),"Média",IF(AND(BH9&gt;=300,BH9&lt;500),"Alta",IF(BH9&gt;=500,"Muito Alta","Avaliar")))))</f>
        <v>Muito Alta</v>
      </c>
      <c r="BJ9" s="5" t="s">
        <v>888</v>
      </c>
      <c r="BL9" s="27"/>
      <c r="BM9" s="26"/>
    </row>
    <row r="10" spans="1:65" ht="15">
      <c r="A10" s="15">
        <v>316880</v>
      </c>
      <c r="B10" s="15" t="s">
        <v>881</v>
      </c>
      <c r="C10" s="15" t="s">
        <v>869</v>
      </c>
      <c r="D10" s="16" t="s">
        <v>814</v>
      </c>
      <c r="E10" s="23">
        <v>1</v>
      </c>
      <c r="F10" s="23">
        <v>1</v>
      </c>
      <c r="G10" s="23">
        <v>2</v>
      </c>
      <c r="H10" s="23">
        <v>0</v>
      </c>
      <c r="I10" s="23">
        <v>3</v>
      </c>
      <c r="J10" s="23">
        <v>2</v>
      </c>
      <c r="K10" s="23">
        <v>3</v>
      </c>
      <c r="L10" s="23">
        <v>3</v>
      </c>
      <c r="M10" s="23">
        <v>2</v>
      </c>
      <c r="N10" s="23">
        <v>1</v>
      </c>
      <c r="O10" s="23">
        <v>3</v>
      </c>
      <c r="P10" s="23">
        <v>0</v>
      </c>
      <c r="Q10" s="23">
        <v>6</v>
      </c>
      <c r="R10" s="23">
        <v>1</v>
      </c>
      <c r="S10" s="23">
        <v>1</v>
      </c>
      <c r="T10" s="23">
        <v>0</v>
      </c>
      <c r="U10" s="23">
        <v>4</v>
      </c>
      <c r="V10" s="23">
        <v>2</v>
      </c>
      <c r="W10" s="23">
        <v>6</v>
      </c>
      <c r="X10" s="23">
        <v>7</v>
      </c>
      <c r="Y10" s="23">
        <v>3</v>
      </c>
      <c r="Z10" s="23">
        <v>2</v>
      </c>
      <c r="AA10" s="23">
        <v>3</v>
      </c>
      <c r="AB10" s="31">
        <v>0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>SUM(E10:BE10)</f>
        <v>56</v>
      </c>
      <c r="BG10" s="19">
        <v>7886</v>
      </c>
      <c r="BH10" s="17">
        <f>BF10/BG10*100000</f>
        <v>710.1191985797616</v>
      </c>
      <c r="BI10" s="23" t="str">
        <f>IF(BH10=0,"Silencioso",IF(AND(BH10&gt;0,BH10&lt;100),"Baixa",IF(AND(BH10&gt;=100,BH10&lt;300),"Média",IF(AND(BH10&gt;=300,BH10&lt;500),"Alta",IF(BH10&gt;=500,"Muito Alta","Avaliar")))))</f>
        <v>Muito Alta</v>
      </c>
      <c r="BJ10" s="5" t="s">
        <v>887</v>
      </c>
      <c r="BL10" s="27"/>
      <c r="BM10" s="26"/>
    </row>
    <row r="11" spans="1:65" ht="15">
      <c r="A11" s="15">
        <v>314750</v>
      </c>
      <c r="B11" s="15" t="s">
        <v>873</v>
      </c>
      <c r="C11" s="15" t="s">
        <v>374</v>
      </c>
      <c r="D11" s="16" t="s">
        <v>570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3</v>
      </c>
      <c r="V11" s="23">
        <v>0</v>
      </c>
      <c r="W11" s="23">
        <v>0</v>
      </c>
      <c r="X11" s="23">
        <v>1</v>
      </c>
      <c r="Y11" s="23">
        <v>5</v>
      </c>
      <c r="Z11" s="23">
        <v>0</v>
      </c>
      <c r="AA11" s="23">
        <v>0</v>
      </c>
      <c r="AB11" s="31">
        <v>0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>SUM(E11:BE11)</f>
        <v>10</v>
      </c>
      <c r="BG11" s="19">
        <v>1664</v>
      </c>
      <c r="BH11" s="17">
        <f>BF11/BG11*100000</f>
        <v>600.9615384615385</v>
      </c>
      <c r="BI11" s="23" t="str">
        <f>IF(BH11=0,"Silencioso",IF(AND(BH11&gt;0,BH11&lt;100),"Baixa",IF(AND(BH11&gt;=100,BH11&lt;300),"Média",IF(AND(BH11&gt;=300,BH11&lt;500),"Alta",IF(BH11&gt;=500,"Muito Alta","Avaliar")))))</f>
        <v>Muito Alta</v>
      </c>
      <c r="BJ11" s="5" t="s">
        <v>887</v>
      </c>
      <c r="BL11" s="27"/>
      <c r="BM11" s="26"/>
    </row>
    <row r="12" spans="1:65" ht="15">
      <c r="A12" s="15">
        <v>314370</v>
      </c>
      <c r="B12" s="15" t="s">
        <v>873</v>
      </c>
      <c r="C12" s="15" t="s">
        <v>374</v>
      </c>
      <c r="D12" s="16" t="s">
        <v>517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1</v>
      </c>
      <c r="T12" s="23">
        <v>5</v>
      </c>
      <c r="U12" s="23">
        <v>4</v>
      </c>
      <c r="V12" s="23">
        <v>1</v>
      </c>
      <c r="W12" s="23">
        <v>7</v>
      </c>
      <c r="X12" s="23">
        <v>1</v>
      </c>
      <c r="Y12" s="23">
        <v>0</v>
      </c>
      <c r="Z12" s="23">
        <v>0</v>
      </c>
      <c r="AA12" s="23">
        <v>0</v>
      </c>
      <c r="AB12" s="31">
        <v>0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>SUM(E12:BE12)</f>
        <v>19</v>
      </c>
      <c r="BG12" s="19">
        <v>3211</v>
      </c>
      <c r="BH12" s="17">
        <f>BF12/BG12*100000</f>
        <v>591.7159763313609</v>
      </c>
      <c r="BI12" s="23" t="str">
        <f>IF(BH12=0,"Silencioso",IF(AND(BH12&gt;0,BH12&lt;100),"Baixa",IF(AND(BH12&gt;=100,BH12&lt;300),"Média",IF(AND(BH12&gt;=300,BH12&lt;500),"Alta",IF(BH12&gt;=500,"Muito Alta","Avaliar")))))</f>
        <v>Muito Alta</v>
      </c>
      <c r="BJ12" s="5" t="s">
        <v>887</v>
      </c>
      <c r="BL12" s="27"/>
      <c r="BM12" s="26"/>
    </row>
    <row r="13" spans="1:65" ht="15">
      <c r="A13" s="15">
        <v>311850</v>
      </c>
      <c r="B13" s="15" t="s">
        <v>879</v>
      </c>
      <c r="C13" s="15" t="s">
        <v>624</v>
      </c>
      <c r="D13" s="16" t="s">
        <v>220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3</v>
      </c>
      <c r="X13" s="23">
        <v>1</v>
      </c>
      <c r="Y13" s="23">
        <v>3</v>
      </c>
      <c r="Z13" s="23">
        <v>0</v>
      </c>
      <c r="AA13" s="23">
        <v>0</v>
      </c>
      <c r="AB13" s="31">
        <v>0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>SUM(E13:BE13)</f>
        <v>7</v>
      </c>
      <c r="BG13" s="19">
        <v>1782</v>
      </c>
      <c r="BH13" s="17">
        <f>BF13/BG13*100000</f>
        <v>392.8170594837262</v>
      </c>
      <c r="BI13" s="23" t="str">
        <f>IF(BH13=0,"Silencioso",IF(AND(BH13&gt;0,BH13&lt;100),"Baixa",IF(AND(BH13&gt;=100,BH13&lt;300),"Média",IF(AND(BH13&gt;=300,BH13&lt;500),"Alta",IF(BH13&gt;=500,"Muito Alta","Avaliar")))))</f>
        <v>Alta</v>
      </c>
      <c r="BJ13" s="5" t="s">
        <v>887</v>
      </c>
      <c r="BL13" s="27"/>
      <c r="BM13" s="26"/>
    </row>
    <row r="14" spans="1:65" ht="15">
      <c r="A14" s="15">
        <v>313835</v>
      </c>
      <c r="B14" s="15" t="s">
        <v>419</v>
      </c>
      <c r="C14" s="15" t="s">
        <v>256</v>
      </c>
      <c r="D14" s="16" t="s">
        <v>450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</v>
      </c>
      <c r="R14" s="23">
        <v>2</v>
      </c>
      <c r="S14" s="23">
        <v>0</v>
      </c>
      <c r="T14" s="23">
        <v>1</v>
      </c>
      <c r="U14" s="23">
        <v>2</v>
      </c>
      <c r="V14" s="23">
        <v>5</v>
      </c>
      <c r="W14" s="23">
        <v>0</v>
      </c>
      <c r="X14" s="23">
        <v>3</v>
      </c>
      <c r="Y14" s="23">
        <v>0</v>
      </c>
      <c r="Z14" s="23">
        <v>3</v>
      </c>
      <c r="AA14" s="23">
        <v>2</v>
      </c>
      <c r="AB14" s="31">
        <v>0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>SUM(E14:BE14)</f>
        <v>19</v>
      </c>
      <c r="BG14" s="19">
        <v>4915</v>
      </c>
      <c r="BH14" s="17">
        <f>BF14/BG14*100000</f>
        <v>386.57171922685654</v>
      </c>
      <c r="BI14" s="23" t="str">
        <f>IF(BH14=0,"Silencioso",IF(AND(BH14&gt;0,BH14&lt;100),"Baixa",IF(AND(BH14&gt;=100,BH14&lt;300),"Média",IF(AND(BH14&gt;=300,BH14&lt;500),"Alta",IF(BH14&gt;=500,"Muito Alta","Avaliar")))))</f>
        <v>Alta</v>
      </c>
      <c r="BJ14" s="5" t="s">
        <v>887</v>
      </c>
      <c r="BL14" s="27"/>
      <c r="BM14" s="26"/>
    </row>
    <row r="15" spans="1:65" ht="15">
      <c r="A15" s="15">
        <v>317000</v>
      </c>
      <c r="B15" s="15" t="s">
        <v>883</v>
      </c>
      <c r="C15" s="15" t="s">
        <v>411</v>
      </c>
      <c r="D15" s="16" t="s">
        <v>828</v>
      </c>
      <c r="E15" s="23">
        <v>0</v>
      </c>
      <c r="F15" s="23">
        <v>0</v>
      </c>
      <c r="G15" s="23">
        <v>0</v>
      </c>
      <c r="H15" s="23">
        <v>1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1</v>
      </c>
      <c r="V15" s="23">
        <v>2</v>
      </c>
      <c r="W15" s="23">
        <v>4</v>
      </c>
      <c r="X15" s="23">
        <v>4</v>
      </c>
      <c r="Y15" s="23">
        <v>3</v>
      </c>
      <c r="Z15" s="23">
        <v>13</v>
      </c>
      <c r="AA15" s="23">
        <v>7</v>
      </c>
      <c r="AB15" s="31">
        <v>2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>SUM(E15:BE15)</f>
        <v>37</v>
      </c>
      <c r="BG15" s="19">
        <v>12466</v>
      </c>
      <c r="BH15" s="17">
        <f>BF15/BG15*100000</f>
        <v>296.8073158992459</v>
      </c>
      <c r="BI15" s="23" t="str">
        <f>IF(BH15=0,"Silencioso",IF(AND(BH15&gt;0,BH15&lt;100),"Baixa",IF(AND(BH15&gt;=100,BH15&lt;300),"Média",IF(AND(BH15&gt;=300,BH15&lt;500),"Alta",IF(BH15&gt;=500,"Muito Alta","Avaliar")))))</f>
        <v>Média</v>
      </c>
      <c r="BJ15" s="5" t="s">
        <v>887</v>
      </c>
      <c r="BL15" s="27"/>
      <c r="BM15" s="26"/>
    </row>
    <row r="16" spans="1:65" ht="15">
      <c r="A16" s="15">
        <v>314940</v>
      </c>
      <c r="B16" s="15" t="s">
        <v>880</v>
      </c>
      <c r="C16" s="15" t="s">
        <v>431</v>
      </c>
      <c r="D16" s="16" t="s">
        <v>589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</v>
      </c>
      <c r="R16" s="23">
        <v>1</v>
      </c>
      <c r="S16" s="23">
        <v>0</v>
      </c>
      <c r="T16" s="23">
        <v>0</v>
      </c>
      <c r="U16" s="23">
        <v>2</v>
      </c>
      <c r="V16" s="23">
        <v>0</v>
      </c>
      <c r="W16" s="23">
        <v>1</v>
      </c>
      <c r="X16" s="23">
        <v>0</v>
      </c>
      <c r="Y16" s="23">
        <v>0</v>
      </c>
      <c r="Z16" s="23">
        <v>0</v>
      </c>
      <c r="AA16" s="23">
        <v>0</v>
      </c>
      <c r="AB16" s="31">
        <v>0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>SUM(E16:BE16)</f>
        <v>5</v>
      </c>
      <c r="BG16" s="19">
        <v>1808</v>
      </c>
      <c r="BH16" s="17">
        <f>BF16/BG16*100000</f>
        <v>276.5486725663717</v>
      </c>
      <c r="BI16" s="23" t="str">
        <f>IF(BH16=0,"Silencioso",IF(AND(BH16&gt;0,BH16&lt;100),"Baixa",IF(AND(BH16&gt;=100,BH16&lt;300),"Média",IF(AND(BH16&gt;=300,BH16&lt;500),"Alta",IF(BH16&gt;=500,"Muito Alta","Avaliar")))))</f>
        <v>Média</v>
      </c>
      <c r="BJ16" s="5" t="s">
        <v>887</v>
      </c>
      <c r="BL16" s="27"/>
      <c r="BM16" s="26"/>
    </row>
    <row r="17" spans="1:65" ht="15">
      <c r="A17" s="15">
        <v>316480</v>
      </c>
      <c r="B17" s="15" t="s">
        <v>873</v>
      </c>
      <c r="C17" s="15" t="s">
        <v>374</v>
      </c>
      <c r="D17" s="16" t="s">
        <v>769</v>
      </c>
      <c r="E17" s="23">
        <v>0</v>
      </c>
      <c r="F17" s="23">
        <v>0</v>
      </c>
      <c r="G17" s="23">
        <v>0</v>
      </c>
      <c r="H17" s="23">
        <v>1</v>
      </c>
      <c r="I17" s="23">
        <v>0</v>
      </c>
      <c r="J17" s="23">
        <v>0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31">
        <v>0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>SUM(E17:BE17)</f>
        <v>4</v>
      </c>
      <c r="BG17" s="19">
        <v>1520</v>
      </c>
      <c r="BH17" s="17">
        <f>BF17/BG17*100000</f>
        <v>263.1578947368421</v>
      </c>
      <c r="BI17" s="23" t="str">
        <f>IF(BH17=0,"Silencioso",IF(AND(BH17&gt;0,BH17&lt;100),"Baixa",IF(AND(BH17&gt;=100,BH17&lt;300),"Média",IF(AND(BH17&gt;=300,BH17&lt;500),"Alta",IF(BH17&gt;=500,"Muito Alta","Avaliar")))))</f>
        <v>Média</v>
      </c>
      <c r="BJ17" s="5" t="s">
        <v>887</v>
      </c>
      <c r="BL17" s="27"/>
      <c r="BM17" s="26"/>
    </row>
    <row r="18" spans="1:65" ht="15">
      <c r="A18" s="15">
        <v>311760</v>
      </c>
      <c r="B18" s="15" t="s">
        <v>877</v>
      </c>
      <c r="C18" s="15" t="s">
        <v>263</v>
      </c>
      <c r="D18" s="16" t="s">
        <v>209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1</v>
      </c>
      <c r="S18" s="23">
        <v>0</v>
      </c>
      <c r="T18" s="23">
        <v>10</v>
      </c>
      <c r="U18" s="23">
        <v>1</v>
      </c>
      <c r="V18" s="23">
        <v>0</v>
      </c>
      <c r="W18" s="23">
        <v>0</v>
      </c>
      <c r="X18" s="23">
        <v>0</v>
      </c>
      <c r="Y18" s="23">
        <v>0</v>
      </c>
      <c r="Z18" s="23">
        <v>1</v>
      </c>
      <c r="AA18" s="23">
        <v>0</v>
      </c>
      <c r="AB18" s="31">
        <v>0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>SUM(E18:BE18)</f>
        <v>13</v>
      </c>
      <c r="BG18" s="19">
        <v>5480</v>
      </c>
      <c r="BH18" s="17">
        <f>BF18/BG18*100000</f>
        <v>237.22627737226276</v>
      </c>
      <c r="BI18" s="23" t="str">
        <f>IF(BH18=0,"Silencioso",IF(AND(BH18&gt;0,BH18&lt;100),"Baixa",IF(AND(BH18&gt;=100,BH18&lt;300),"Média",IF(AND(BH18&gt;=300,BH18&lt;500),"Alta",IF(BH18&gt;=500,"Muito Alta","Avaliar")))))</f>
        <v>Média</v>
      </c>
      <c r="BJ18" s="5" t="s">
        <v>887</v>
      </c>
      <c r="BL18" s="27"/>
      <c r="BM18" s="26"/>
    </row>
    <row r="19" spans="1:65" ht="15">
      <c r="A19" s="15">
        <v>310080</v>
      </c>
      <c r="B19" s="15" t="s">
        <v>877</v>
      </c>
      <c r="C19" s="15" t="s">
        <v>263</v>
      </c>
      <c r="D19" s="16" t="s">
        <v>23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1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1</v>
      </c>
      <c r="U19" s="23">
        <v>1</v>
      </c>
      <c r="V19" s="23">
        <v>3</v>
      </c>
      <c r="W19" s="23">
        <v>2</v>
      </c>
      <c r="X19" s="23">
        <v>2</v>
      </c>
      <c r="Y19" s="23">
        <v>0</v>
      </c>
      <c r="Z19" s="23">
        <v>0</v>
      </c>
      <c r="AA19" s="23">
        <v>0</v>
      </c>
      <c r="AB19" s="31">
        <v>0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>SUM(E19:BE19)</f>
        <v>10</v>
      </c>
      <c r="BG19" s="19">
        <v>4448</v>
      </c>
      <c r="BH19" s="17">
        <f>BF19/BG19*100000</f>
        <v>224.82014388489208</v>
      </c>
      <c r="BI19" s="23" t="str">
        <f>IF(BH19=0,"Silencioso",IF(AND(BH19&gt;0,BH19&lt;100),"Baixa",IF(AND(BH19&gt;=100,BH19&lt;300),"Média",IF(AND(BH19&gt;=300,BH19&lt;500),"Alta",IF(BH19&gt;=500,"Muito Alta","Avaliar")))))</f>
        <v>Média</v>
      </c>
      <c r="BJ19" s="5" t="s">
        <v>887</v>
      </c>
      <c r="BL19" s="27"/>
      <c r="BM19" s="26"/>
    </row>
    <row r="20" spans="1:65" ht="15">
      <c r="A20" s="15">
        <v>315120</v>
      </c>
      <c r="B20" s="15" t="s">
        <v>883</v>
      </c>
      <c r="C20" s="15" t="s">
        <v>610</v>
      </c>
      <c r="D20" s="16" t="s">
        <v>610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3</v>
      </c>
      <c r="N20" s="23">
        <v>0</v>
      </c>
      <c r="O20" s="23">
        <v>0</v>
      </c>
      <c r="P20" s="23">
        <v>0</v>
      </c>
      <c r="Q20" s="23">
        <v>0</v>
      </c>
      <c r="R20" s="23">
        <v>9</v>
      </c>
      <c r="S20" s="23">
        <v>19</v>
      </c>
      <c r="T20" s="23">
        <v>18</v>
      </c>
      <c r="U20" s="23">
        <v>14</v>
      </c>
      <c r="V20" s="23">
        <v>10</v>
      </c>
      <c r="W20" s="23">
        <v>12</v>
      </c>
      <c r="X20" s="23">
        <v>14</v>
      </c>
      <c r="Y20" s="23">
        <v>14</v>
      </c>
      <c r="Z20" s="23">
        <v>12</v>
      </c>
      <c r="AA20" s="23">
        <v>0</v>
      </c>
      <c r="AB20" s="31">
        <v>1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>SUM(E20:BE20)</f>
        <v>126</v>
      </c>
      <c r="BG20" s="19">
        <v>56208</v>
      </c>
      <c r="BH20" s="17">
        <f>BF20/BG20*100000</f>
        <v>224.16737830913746</v>
      </c>
      <c r="BI20" s="23" t="str">
        <f>IF(BH20=0,"Silencioso",IF(AND(BH20&gt;0,BH20&lt;100),"Baixa",IF(AND(BH20&gt;=100,BH20&lt;300),"Média",IF(AND(BH20&gt;=300,BH20&lt;500),"Alta",IF(BH20&gt;=500,"Muito Alta","Avaliar")))))</f>
        <v>Média</v>
      </c>
      <c r="BJ20" s="5" t="s">
        <v>888</v>
      </c>
      <c r="BL20" s="27"/>
      <c r="BM20" s="26"/>
    </row>
    <row r="21" spans="1:65" ht="15">
      <c r="A21" s="15">
        <v>316255</v>
      </c>
      <c r="B21" s="15" t="s">
        <v>874</v>
      </c>
      <c r="C21" s="15" t="s">
        <v>467</v>
      </c>
      <c r="D21" s="16" t="s">
        <v>739</v>
      </c>
      <c r="E21" s="23">
        <v>0</v>
      </c>
      <c r="F21" s="23">
        <v>0</v>
      </c>
      <c r="G21" s="23">
        <v>0</v>
      </c>
      <c r="H21" s="23">
        <v>1</v>
      </c>
      <c r="I21" s="23">
        <v>0</v>
      </c>
      <c r="J21" s="23">
        <v>0</v>
      </c>
      <c r="K21" s="23">
        <v>0</v>
      </c>
      <c r="L21" s="23">
        <v>2</v>
      </c>
      <c r="M21" s="23">
        <v>0</v>
      </c>
      <c r="N21" s="23">
        <v>0</v>
      </c>
      <c r="O21" s="23">
        <v>1</v>
      </c>
      <c r="P21" s="23">
        <v>0</v>
      </c>
      <c r="Q21" s="23">
        <v>0</v>
      </c>
      <c r="R21" s="23">
        <v>0</v>
      </c>
      <c r="S21" s="23">
        <v>1</v>
      </c>
      <c r="T21" s="23">
        <v>2</v>
      </c>
      <c r="U21" s="23">
        <v>1</v>
      </c>
      <c r="V21" s="23">
        <v>4</v>
      </c>
      <c r="W21" s="23">
        <v>3</v>
      </c>
      <c r="X21" s="23">
        <v>0</v>
      </c>
      <c r="Y21" s="23">
        <v>1</v>
      </c>
      <c r="Z21" s="23">
        <v>5</v>
      </c>
      <c r="AA21" s="23">
        <v>0</v>
      </c>
      <c r="AB21" s="31">
        <v>0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>SUM(E21:BE21)</f>
        <v>21</v>
      </c>
      <c r="BG21" s="19">
        <v>11440</v>
      </c>
      <c r="BH21" s="17">
        <f>BF21/BG21*100000</f>
        <v>183.56643356643357</v>
      </c>
      <c r="BI21" s="23" t="str">
        <f>IF(BH21=0,"Silencioso",IF(AND(BH21&gt;0,BH21&lt;100),"Baixa",IF(AND(BH21&gt;=100,BH21&lt;300),"Média",IF(AND(BH21&gt;=300,BH21&lt;500),"Alta",IF(BH21&gt;=500,"Muito Alta","Avaliar")))))</f>
        <v>Média</v>
      </c>
      <c r="BJ21" s="5" t="s">
        <v>887</v>
      </c>
      <c r="BL21" s="27"/>
      <c r="BM21" s="26"/>
    </row>
    <row r="22" spans="1:65" ht="15">
      <c r="A22" s="15">
        <v>317140</v>
      </c>
      <c r="B22" s="15" t="s">
        <v>880</v>
      </c>
      <c r="C22" s="15" t="s">
        <v>827</v>
      </c>
      <c r="D22" s="16" t="s">
        <v>852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</v>
      </c>
      <c r="U22" s="23">
        <v>0</v>
      </c>
      <c r="V22" s="23">
        <v>4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31">
        <v>0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>SUM(E22:BE22)</f>
        <v>6</v>
      </c>
      <c r="BG22" s="19">
        <v>3629</v>
      </c>
      <c r="BH22" s="17">
        <f>BF22/BG22*100000</f>
        <v>165.33480297602645</v>
      </c>
      <c r="BI22" s="23" t="str">
        <f>IF(BH22=0,"Silencioso",IF(AND(BH22&gt;0,BH22&lt;100),"Baixa",IF(AND(BH22&gt;=100,BH22&lt;300),"Média",IF(AND(BH22&gt;=300,BH22&lt;500),"Alta",IF(BH22&gt;=500,"Muito Alta","Avaliar")))))</f>
        <v>Média</v>
      </c>
      <c r="BJ22" s="5" t="s">
        <v>887</v>
      </c>
      <c r="BL22" s="27"/>
      <c r="BM22" s="26"/>
    </row>
    <row r="23" spans="1:65" ht="15">
      <c r="A23" s="15">
        <v>316805</v>
      </c>
      <c r="B23" s="15" t="s">
        <v>874</v>
      </c>
      <c r="C23" s="15" t="s">
        <v>467</v>
      </c>
      <c r="D23" s="16" t="s">
        <v>806</v>
      </c>
      <c r="E23" s="23">
        <v>0</v>
      </c>
      <c r="F23" s="23">
        <v>0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>
        <v>0</v>
      </c>
      <c r="T23" s="23">
        <v>0</v>
      </c>
      <c r="U23" s="23">
        <v>0</v>
      </c>
      <c r="V23" s="23">
        <v>1</v>
      </c>
      <c r="W23" s="23">
        <v>0</v>
      </c>
      <c r="X23" s="23">
        <v>0</v>
      </c>
      <c r="Y23" s="23">
        <v>1</v>
      </c>
      <c r="Z23" s="23">
        <v>0</v>
      </c>
      <c r="AA23" s="23">
        <v>0</v>
      </c>
      <c r="AB23" s="31">
        <v>0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>SUM(E23:BE23)</f>
        <v>5</v>
      </c>
      <c r="BG23" s="19">
        <v>3119</v>
      </c>
      <c r="BH23" s="17">
        <f>BF23/BG23*100000</f>
        <v>160.3077909586406</v>
      </c>
      <c r="BI23" s="23" t="str">
        <f>IF(BH23=0,"Silencioso",IF(AND(BH23&gt;0,BH23&lt;100),"Baixa",IF(AND(BH23&gt;=100,BH23&lt;300),"Média",IF(AND(BH23&gt;=300,BH23&lt;500),"Alta",IF(BH23&gt;=500,"Muito Alta","Avaliar")))))</f>
        <v>Média</v>
      </c>
      <c r="BJ23" s="5" t="s">
        <v>887</v>
      </c>
      <c r="BL23" s="27"/>
      <c r="BM23" s="26"/>
    </row>
    <row r="24" spans="1:65" ht="15">
      <c r="A24" s="15">
        <v>316980</v>
      </c>
      <c r="B24" s="15" t="s">
        <v>879</v>
      </c>
      <c r="C24" s="15" t="s">
        <v>624</v>
      </c>
      <c r="D24" s="16" t="s">
        <v>826</v>
      </c>
      <c r="E24" s="23">
        <v>0</v>
      </c>
      <c r="F24" s="23">
        <v>0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2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0</v>
      </c>
      <c r="Y24" s="23">
        <v>3</v>
      </c>
      <c r="Z24" s="23">
        <v>0</v>
      </c>
      <c r="AA24" s="23">
        <v>0</v>
      </c>
      <c r="AB24" s="31">
        <v>0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>SUM(E24:BE24)</f>
        <v>8</v>
      </c>
      <c r="BG24" s="19">
        <v>5008</v>
      </c>
      <c r="BH24" s="17">
        <f>BF24/BG24*100000</f>
        <v>159.7444089456869</v>
      </c>
      <c r="BI24" s="23" t="str">
        <f>IF(BH24=0,"Silencioso",IF(AND(BH24&gt;0,BH24&lt;100),"Baixa",IF(AND(BH24&gt;=100,BH24&lt;300),"Média",IF(AND(BH24&gt;=300,BH24&lt;500),"Alta",IF(BH24&gt;=500,"Muito Alta","Avaliar")))))</f>
        <v>Média</v>
      </c>
      <c r="BJ24" s="5" t="s">
        <v>887</v>
      </c>
      <c r="BL24" s="27"/>
      <c r="BM24" s="26"/>
    </row>
    <row r="25" spans="1:65" ht="15">
      <c r="A25" s="15">
        <v>312310</v>
      </c>
      <c r="B25" s="15" t="s">
        <v>873</v>
      </c>
      <c r="C25" s="15" t="s">
        <v>374</v>
      </c>
      <c r="D25" s="16" t="s">
        <v>273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</v>
      </c>
      <c r="T25" s="23">
        <v>0</v>
      </c>
      <c r="U25" s="23">
        <v>0</v>
      </c>
      <c r="V25" s="23">
        <v>3</v>
      </c>
      <c r="W25" s="23">
        <v>2</v>
      </c>
      <c r="X25" s="23">
        <v>0</v>
      </c>
      <c r="Y25" s="23">
        <v>0</v>
      </c>
      <c r="Z25" s="23">
        <v>2</v>
      </c>
      <c r="AA25" s="23">
        <v>0</v>
      </c>
      <c r="AB25" s="31">
        <v>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>SUM(E25:BE25)</f>
        <v>8</v>
      </c>
      <c r="BG25" s="19">
        <v>5185</v>
      </c>
      <c r="BH25" s="17">
        <f>BF25/BG25*100000</f>
        <v>154.29122468659597</v>
      </c>
      <c r="BI25" s="23" t="str">
        <f>IF(BH25=0,"Silencioso",IF(AND(BH25&gt;0,BH25&lt;100),"Baixa",IF(AND(BH25&gt;=100,BH25&lt;300),"Média",IF(AND(BH25&gt;=300,BH25&lt;500),"Alta",IF(BH25&gt;=500,"Muito Alta","Avaliar")))))</f>
        <v>Média</v>
      </c>
      <c r="BJ25" s="5" t="s">
        <v>887</v>
      </c>
      <c r="BL25" s="27"/>
      <c r="BM25" s="26"/>
    </row>
    <row r="26" spans="1:65" ht="15">
      <c r="A26" s="15">
        <v>314010</v>
      </c>
      <c r="B26" s="15" t="s">
        <v>875</v>
      </c>
      <c r="C26" s="15" t="s">
        <v>328</v>
      </c>
      <c r="D26" s="16" t="s">
        <v>473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1</v>
      </c>
      <c r="L26" s="23">
        <v>0</v>
      </c>
      <c r="M26" s="23">
        <v>0</v>
      </c>
      <c r="N26" s="23">
        <v>1</v>
      </c>
      <c r="O26" s="23">
        <v>2</v>
      </c>
      <c r="P26" s="23">
        <v>0</v>
      </c>
      <c r="Q26" s="23">
        <v>0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31">
        <v>0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>SUM(E26:BE26)</f>
        <v>5</v>
      </c>
      <c r="BG26" s="19">
        <v>4134</v>
      </c>
      <c r="BH26" s="17">
        <f>BF26/BG26*100000</f>
        <v>120.94823415578134</v>
      </c>
      <c r="BI26" s="23" t="str">
        <f>IF(BH26=0,"Silencioso",IF(AND(BH26&gt;0,BH26&lt;100),"Baixa",IF(AND(BH26&gt;=100,BH26&lt;300),"Média",IF(AND(BH26&gt;=300,BH26&lt;500),"Alta",IF(BH26&gt;=500,"Muito Alta","Avaliar")))))</f>
        <v>Média</v>
      </c>
      <c r="BJ26" s="5" t="s">
        <v>887</v>
      </c>
      <c r="BL26" s="27"/>
      <c r="BM26" s="26"/>
    </row>
    <row r="27" spans="1:65" ht="15">
      <c r="A27" s="15">
        <v>314795</v>
      </c>
      <c r="B27" s="15" t="s">
        <v>883</v>
      </c>
      <c r="C27" s="15" t="s">
        <v>411</v>
      </c>
      <c r="D27" s="16" t="s">
        <v>572</v>
      </c>
      <c r="E27" s="23">
        <v>1</v>
      </c>
      <c r="F27" s="23">
        <v>1</v>
      </c>
      <c r="G27" s="23">
        <v>0</v>
      </c>
      <c r="H27" s="23">
        <v>3</v>
      </c>
      <c r="I27" s="23">
        <v>0</v>
      </c>
      <c r="J27" s="23">
        <v>0</v>
      </c>
      <c r="K27" s="23">
        <v>1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31">
        <v>0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>SUM(E27:BE27)</f>
        <v>7</v>
      </c>
      <c r="BG27" s="19">
        <v>5942</v>
      </c>
      <c r="BH27" s="17">
        <f>BF27/BG27*100000</f>
        <v>117.80545270952541</v>
      </c>
      <c r="BI27" s="23" t="str">
        <f>IF(BH27=0,"Silencioso",IF(AND(BH27&gt;0,BH27&lt;100),"Baixa",IF(AND(BH27&gt;=100,BH27&lt;300),"Média",IF(AND(BH27&gt;=300,BH27&lt;500),"Alta",IF(BH27&gt;=500,"Muito Alta","Avaliar")))))</f>
        <v>Média</v>
      </c>
      <c r="BJ27" s="5" t="s">
        <v>887</v>
      </c>
      <c r="BL27" s="27"/>
      <c r="BM27" s="26"/>
    </row>
    <row r="28" spans="1:65" ht="15">
      <c r="A28" s="15">
        <v>313260</v>
      </c>
      <c r="B28" s="15" t="s">
        <v>880</v>
      </c>
      <c r="C28" s="15" t="s">
        <v>451</v>
      </c>
      <c r="D28" s="16" t="s">
        <v>382</v>
      </c>
      <c r="E28" s="23">
        <v>1</v>
      </c>
      <c r="F28" s="23">
        <v>2</v>
      </c>
      <c r="G28" s="23">
        <v>1</v>
      </c>
      <c r="H28" s="23">
        <v>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31">
        <v>0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>SUM(E28:BE28)</f>
        <v>5</v>
      </c>
      <c r="BG28" s="19">
        <v>4333</v>
      </c>
      <c r="BH28" s="17">
        <f>BF28/BG28*100000</f>
        <v>115.39349180706208</v>
      </c>
      <c r="BI28" s="23" t="str">
        <f>IF(BH28=0,"Silencioso",IF(AND(BH28&gt;0,BH28&lt;100),"Baixa",IF(AND(BH28&gt;=100,BH28&lt;300),"Média",IF(AND(BH28&gt;=300,BH28&lt;500),"Alta",IF(BH28&gt;=500,"Muito Alta","Avaliar")))))</f>
        <v>Média</v>
      </c>
      <c r="BJ28" s="5" t="s">
        <v>887</v>
      </c>
      <c r="BL28" s="27"/>
      <c r="BM28" s="26"/>
    </row>
    <row r="29" spans="1:65" ht="15">
      <c r="A29" s="15">
        <v>314540</v>
      </c>
      <c r="B29" s="15" t="s">
        <v>880</v>
      </c>
      <c r="C29" s="15" t="s">
        <v>431</v>
      </c>
      <c r="D29" s="16" t="s">
        <v>542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1</v>
      </c>
      <c r="V29" s="23">
        <v>0</v>
      </c>
      <c r="W29" s="23">
        <v>0</v>
      </c>
      <c r="X29" s="23">
        <v>0</v>
      </c>
      <c r="Y29" s="23">
        <v>1</v>
      </c>
      <c r="Z29" s="23">
        <v>0</v>
      </c>
      <c r="AA29" s="23">
        <v>0</v>
      </c>
      <c r="AB29" s="31">
        <v>0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>SUM(E29:BE29)</f>
        <v>2</v>
      </c>
      <c r="BG29" s="19">
        <v>1775</v>
      </c>
      <c r="BH29" s="17">
        <f>BF29/BG29*100000</f>
        <v>112.67605633802818</v>
      </c>
      <c r="BI29" s="23" t="str">
        <f>IF(BH29=0,"Silencioso",IF(AND(BH29&gt;0,BH29&lt;100),"Baixa",IF(AND(BH29&gt;=100,BH29&lt;300),"Média",IF(AND(BH29&gt;=300,BH29&lt;500),"Alta",IF(BH29&gt;=500,"Muito Alta","Avaliar")))))</f>
        <v>Média</v>
      </c>
      <c r="BJ29" s="5" t="s">
        <v>887</v>
      </c>
      <c r="BL29" s="27"/>
      <c r="BM29" s="26"/>
    </row>
    <row r="30" spans="1:65" ht="15">
      <c r="A30" s="15">
        <v>313870</v>
      </c>
      <c r="B30" s="15" t="s">
        <v>879</v>
      </c>
      <c r="C30" s="15" t="s">
        <v>841</v>
      </c>
      <c r="D30" s="16" t="s">
        <v>458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23">
        <v>0</v>
      </c>
      <c r="V30" s="23">
        <v>3</v>
      </c>
      <c r="W30" s="23">
        <v>1</v>
      </c>
      <c r="X30" s="23">
        <v>0</v>
      </c>
      <c r="Y30" s="23">
        <v>0</v>
      </c>
      <c r="Z30" s="23">
        <v>1</v>
      </c>
      <c r="AA30" s="23">
        <v>0</v>
      </c>
      <c r="AB30" s="31">
        <v>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>SUM(E30:BE30)</f>
        <v>6</v>
      </c>
      <c r="BG30" s="19">
        <v>5454</v>
      </c>
      <c r="BH30" s="17">
        <f>BF30/BG30*100000</f>
        <v>110.01100110011001</v>
      </c>
      <c r="BI30" s="23" t="str">
        <f>IF(BH30=0,"Silencioso",IF(AND(BH30&gt;0,BH30&lt;100),"Baixa",IF(AND(BH30&gt;=100,BH30&lt;300),"Média",IF(AND(BH30&gt;=300,BH30&lt;500),"Alta",IF(BH30&gt;=500,"Muito Alta","Avaliar")))))</f>
        <v>Média</v>
      </c>
      <c r="BJ30" s="5" t="s">
        <v>887</v>
      </c>
      <c r="BL30" s="27"/>
      <c r="BM30" s="26"/>
    </row>
    <row r="31" spans="1:65" ht="15">
      <c r="A31" s="15">
        <v>316905</v>
      </c>
      <c r="B31" s="15" t="s">
        <v>879</v>
      </c>
      <c r="C31" s="15" t="s">
        <v>624</v>
      </c>
      <c r="D31" s="16" t="s">
        <v>817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1</v>
      </c>
      <c r="S31" s="23">
        <v>0</v>
      </c>
      <c r="T31" s="23">
        <v>1</v>
      </c>
      <c r="U31" s="23">
        <v>0</v>
      </c>
      <c r="V31" s="23">
        <v>0</v>
      </c>
      <c r="W31" s="23">
        <v>1</v>
      </c>
      <c r="X31" s="23">
        <v>0</v>
      </c>
      <c r="Y31" s="23">
        <v>0</v>
      </c>
      <c r="Z31" s="23">
        <v>1</v>
      </c>
      <c r="AA31" s="23">
        <v>0</v>
      </c>
      <c r="AB31" s="31">
        <v>0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>SUM(E31:BE31)</f>
        <v>4</v>
      </c>
      <c r="BG31" s="19">
        <v>4093</v>
      </c>
      <c r="BH31" s="17">
        <f>BF31/BG31*100000</f>
        <v>97.72782799902272</v>
      </c>
      <c r="BI31" s="23" t="str">
        <f>IF(BH31=0,"Silencioso",IF(AND(BH31&gt;0,BH31&lt;100),"Baixa",IF(AND(BH31&gt;=100,BH31&lt;300),"Média",IF(AND(BH31&gt;=300,BH31&lt;500),"Alta",IF(BH31&gt;=500,"Muito Alta","Avaliar")))))</f>
        <v>Baixa</v>
      </c>
      <c r="BJ31" s="5" t="s">
        <v>887</v>
      </c>
      <c r="BL31" s="27"/>
      <c r="BM31" s="26"/>
    </row>
    <row r="32" spans="1:65" ht="15">
      <c r="A32" s="15">
        <v>314340</v>
      </c>
      <c r="B32" s="15" t="s">
        <v>879</v>
      </c>
      <c r="C32" s="15" t="s">
        <v>624</v>
      </c>
      <c r="D32" s="16" t="s">
        <v>512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</v>
      </c>
      <c r="K32" s="23">
        <v>0</v>
      </c>
      <c r="L32" s="23">
        <v>1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2</v>
      </c>
      <c r="S32" s="23">
        <v>4</v>
      </c>
      <c r="T32" s="23">
        <v>1</v>
      </c>
      <c r="U32" s="23">
        <v>1</v>
      </c>
      <c r="V32" s="23">
        <v>2</v>
      </c>
      <c r="W32" s="23">
        <v>7</v>
      </c>
      <c r="X32" s="23">
        <v>1</v>
      </c>
      <c r="Y32" s="23">
        <v>0</v>
      </c>
      <c r="Z32" s="23">
        <v>0</v>
      </c>
      <c r="AA32" s="23">
        <v>0</v>
      </c>
      <c r="AB32" s="31">
        <v>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>SUM(E32:BE32)</f>
        <v>23</v>
      </c>
      <c r="BG32" s="19">
        <v>23569</v>
      </c>
      <c r="BH32" s="17">
        <f>BF32/BG32*100000</f>
        <v>97.58581187152616</v>
      </c>
      <c r="BI32" s="23" t="str">
        <f>IF(BH32=0,"Silencioso",IF(AND(BH32&gt;0,BH32&lt;100),"Baixa",IF(AND(BH32&gt;=100,BH32&lt;300),"Média",IF(AND(BH32&gt;=300,BH32&lt;500),"Alta",IF(BH32&gt;=500,"Muito Alta","Avaliar")))))</f>
        <v>Baixa</v>
      </c>
      <c r="BJ32" s="5" t="s">
        <v>887</v>
      </c>
      <c r="BL32" s="27"/>
      <c r="BM32" s="26"/>
    </row>
    <row r="33" spans="1:65" ht="15">
      <c r="A33" s="15">
        <v>311550</v>
      </c>
      <c r="B33" s="15" t="s">
        <v>879</v>
      </c>
      <c r="C33" s="15" t="s">
        <v>841</v>
      </c>
      <c r="D33" s="16" t="s">
        <v>186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1</v>
      </c>
      <c r="N33" s="23">
        <v>0</v>
      </c>
      <c r="O33" s="23">
        <v>0</v>
      </c>
      <c r="P33" s="23">
        <v>2</v>
      </c>
      <c r="Q33" s="23">
        <v>2</v>
      </c>
      <c r="R33" s="23">
        <v>4</v>
      </c>
      <c r="S33" s="23">
        <v>1</v>
      </c>
      <c r="T33" s="23">
        <v>0</v>
      </c>
      <c r="U33" s="23">
        <v>0</v>
      </c>
      <c r="V33" s="23">
        <v>2</v>
      </c>
      <c r="W33" s="23">
        <v>4</v>
      </c>
      <c r="X33" s="23">
        <v>1</v>
      </c>
      <c r="Y33" s="23">
        <v>3</v>
      </c>
      <c r="Z33" s="23">
        <v>1</v>
      </c>
      <c r="AA33" s="23">
        <v>0</v>
      </c>
      <c r="AB33" s="31">
        <v>0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>SUM(E33:BE33)</f>
        <v>21</v>
      </c>
      <c r="BG33" s="19">
        <v>21703</v>
      </c>
      <c r="BH33" s="17">
        <f>BF33/BG33*100000</f>
        <v>96.76081647698476</v>
      </c>
      <c r="BI33" s="23" t="str">
        <f>IF(BH33=0,"Silencioso",IF(AND(BH33&gt;0,BH33&lt;100),"Baixa",IF(AND(BH33&gt;=100,BH33&lt;300),"Média",IF(AND(BH33&gt;=300,BH33&lt;500),"Alta",IF(BH33&gt;=500,"Muito Alta","Avaliar")))))</f>
        <v>Baixa</v>
      </c>
      <c r="BJ33" s="5" t="s">
        <v>887</v>
      </c>
      <c r="BL33" s="27"/>
      <c r="BM33" s="26"/>
    </row>
    <row r="34" spans="1:65" ht="15">
      <c r="A34" s="15">
        <v>315410</v>
      </c>
      <c r="B34" s="15" t="s">
        <v>880</v>
      </c>
      <c r="C34" s="15" t="s">
        <v>451</v>
      </c>
      <c r="D34" s="16" t="s">
        <v>638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2</v>
      </c>
      <c r="Q34" s="23">
        <v>0</v>
      </c>
      <c r="R34" s="23">
        <v>2</v>
      </c>
      <c r="S34" s="23">
        <v>0</v>
      </c>
      <c r="T34" s="23">
        <v>2</v>
      </c>
      <c r="U34" s="23">
        <v>1</v>
      </c>
      <c r="V34" s="23">
        <v>2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31">
        <v>1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>SUM(E34:BE34)</f>
        <v>10</v>
      </c>
      <c r="BG34" s="19">
        <v>10514</v>
      </c>
      <c r="BH34" s="17">
        <f>BF34/BG34*100000</f>
        <v>95.11128019783146</v>
      </c>
      <c r="BI34" s="23" t="str">
        <f>IF(BH34=0,"Silencioso",IF(AND(BH34&gt;0,BH34&lt;100),"Baixa",IF(AND(BH34&gt;=100,BH34&lt;300),"Média",IF(AND(BH34&gt;=300,BH34&lt;500),"Alta",IF(BH34&gt;=500,"Muito Alta","Avaliar")))))</f>
        <v>Baixa</v>
      </c>
      <c r="BJ34" s="5" t="s">
        <v>887</v>
      </c>
      <c r="BL34" s="27"/>
      <c r="BM34" s="26"/>
    </row>
    <row r="35" spans="1:65" ht="15">
      <c r="A35" s="15">
        <v>312100</v>
      </c>
      <c r="B35" s="15" t="s">
        <v>419</v>
      </c>
      <c r="C35" s="15" t="s">
        <v>256</v>
      </c>
      <c r="D35" s="16" t="s">
        <v>249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0</v>
      </c>
      <c r="Q35" s="23">
        <v>1</v>
      </c>
      <c r="R35" s="23">
        <v>1</v>
      </c>
      <c r="S35" s="23">
        <v>1</v>
      </c>
      <c r="T35" s="23"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31">
        <v>0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>SUM(E35:BE35)</f>
        <v>5</v>
      </c>
      <c r="BG35" s="19">
        <v>5399</v>
      </c>
      <c r="BH35" s="17">
        <f>BF35/BG35*100000</f>
        <v>92.60974254491572</v>
      </c>
      <c r="BI35" s="23" t="str">
        <f>IF(BH35=0,"Silencioso",IF(AND(BH35&gt;0,BH35&lt;100),"Baixa",IF(AND(BH35&gt;=100,BH35&lt;300),"Média",IF(AND(BH35&gt;=300,BH35&lt;500),"Alta",IF(BH35&gt;=500,"Muito Alta","Avaliar")))))</f>
        <v>Baixa</v>
      </c>
      <c r="BJ35" s="5" t="s">
        <v>887</v>
      </c>
      <c r="BL35" s="27"/>
      <c r="BM35" s="26"/>
    </row>
    <row r="36" spans="1:65" ht="15">
      <c r="A36" s="15">
        <v>317043</v>
      </c>
      <c r="B36" s="15" t="s">
        <v>876</v>
      </c>
      <c r="C36" s="15" t="s">
        <v>830</v>
      </c>
      <c r="D36" s="16" t="s">
        <v>834</v>
      </c>
      <c r="E36" s="23">
        <v>1</v>
      </c>
      <c r="F36" s="23">
        <v>0</v>
      </c>
      <c r="G36" s="23">
        <v>1</v>
      </c>
      <c r="H36" s="23">
        <v>0</v>
      </c>
      <c r="I36" s="23">
        <v>0</v>
      </c>
      <c r="J36" s="23">
        <v>1</v>
      </c>
      <c r="K36" s="23">
        <v>0</v>
      </c>
      <c r="L36" s="23">
        <v>0</v>
      </c>
      <c r="M36" s="23">
        <v>0</v>
      </c>
      <c r="N36" s="23">
        <v>1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31">
        <v>0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>SUM(E36:BE36)</f>
        <v>4</v>
      </c>
      <c r="BG36" s="19">
        <v>4325</v>
      </c>
      <c r="BH36" s="17">
        <f>BF36/BG36*100000</f>
        <v>92.48554913294798</v>
      </c>
      <c r="BI36" s="23" t="str">
        <f>IF(BH36=0,"Silencioso",IF(AND(BH36&gt;0,BH36&lt;100),"Baixa",IF(AND(BH36&gt;=100,BH36&lt;300),"Média",IF(AND(BH36&gt;=300,BH36&lt;500),"Alta",IF(BH36&gt;=500,"Muito Alta","Avaliar")))))</f>
        <v>Baixa</v>
      </c>
      <c r="BJ36" s="5" t="s">
        <v>887</v>
      </c>
      <c r="BL36" s="27"/>
      <c r="BM36" s="26"/>
    </row>
    <row r="37" spans="1:65" ht="15">
      <c r="A37" s="15">
        <v>313710</v>
      </c>
      <c r="B37" s="15" t="s">
        <v>882</v>
      </c>
      <c r="C37" s="15" t="s">
        <v>573</v>
      </c>
      <c r="D37" s="16" t="s">
        <v>436</v>
      </c>
      <c r="E37" s="23">
        <v>0</v>
      </c>
      <c r="F37" s="23">
        <v>2</v>
      </c>
      <c r="G37" s="23">
        <v>0</v>
      </c>
      <c r="H37" s="23">
        <v>0</v>
      </c>
      <c r="I37" s="23">
        <v>0</v>
      </c>
      <c r="J37" s="23">
        <v>3</v>
      </c>
      <c r="K37" s="23">
        <v>2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31">
        <v>0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>SUM(E37:BE37)</f>
        <v>7</v>
      </c>
      <c r="BG37" s="19">
        <v>7627</v>
      </c>
      <c r="BH37" s="17">
        <f>BF37/BG37*100000</f>
        <v>91.77920545430706</v>
      </c>
      <c r="BI37" s="23" t="str">
        <f>IF(BH37=0,"Silencioso",IF(AND(BH37&gt;0,BH37&lt;100),"Baixa",IF(AND(BH37&gt;=100,BH37&lt;300),"Média",IF(AND(BH37&gt;=300,BH37&lt;500),"Alta",IF(BH37&gt;=500,"Muito Alta","Avaliar")))))</f>
        <v>Baixa</v>
      </c>
      <c r="BJ37" s="5" t="s">
        <v>887</v>
      </c>
      <c r="BL37" s="27"/>
      <c r="BM37" s="26"/>
    </row>
    <row r="38" spans="1:65" ht="15">
      <c r="A38" s="15">
        <v>310870</v>
      </c>
      <c r="B38" s="15" t="s">
        <v>880</v>
      </c>
      <c r="C38" s="15" t="s">
        <v>827</v>
      </c>
      <c r="D38" s="16" t="s">
        <v>107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</v>
      </c>
      <c r="O38" s="23">
        <v>0</v>
      </c>
      <c r="P38" s="23">
        <v>0</v>
      </c>
      <c r="Q38" s="23">
        <v>1</v>
      </c>
      <c r="R38" s="23">
        <v>0</v>
      </c>
      <c r="S38" s="23">
        <v>2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31">
        <v>0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>SUM(E38:BE38)</f>
        <v>4</v>
      </c>
      <c r="BG38" s="19">
        <v>4374</v>
      </c>
      <c r="BH38" s="17">
        <f>BF38/BG38*100000</f>
        <v>91.44947416552354</v>
      </c>
      <c r="BI38" s="23" t="str">
        <f>IF(BH38=0,"Silencioso",IF(AND(BH38&gt;0,BH38&lt;100),"Baixa",IF(AND(BH38&gt;=100,BH38&lt;300),"Média",IF(AND(BH38&gt;=300,BH38&lt;500),"Alta",IF(BH38&gt;=500,"Muito Alta","Avaliar")))))</f>
        <v>Baixa</v>
      </c>
      <c r="BJ38" s="5" t="s">
        <v>887</v>
      </c>
      <c r="BL38" s="27"/>
      <c r="BM38" s="26"/>
    </row>
    <row r="39" spans="1:65" ht="15">
      <c r="A39" s="15">
        <v>314060</v>
      </c>
      <c r="B39" s="15" t="s">
        <v>873</v>
      </c>
      <c r="C39" s="15" t="s">
        <v>256</v>
      </c>
      <c r="D39" s="16" t="s">
        <v>481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1</v>
      </c>
      <c r="U39" s="23">
        <v>1</v>
      </c>
      <c r="V39" s="23">
        <v>0</v>
      </c>
      <c r="W39" s="23">
        <v>1</v>
      </c>
      <c r="X39" s="23">
        <v>0</v>
      </c>
      <c r="Y39" s="23">
        <v>1</v>
      </c>
      <c r="Z39" s="23">
        <v>0</v>
      </c>
      <c r="AA39" s="23">
        <v>0</v>
      </c>
      <c r="AB39" s="31">
        <v>0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>SUM(E39:BE39)</f>
        <v>4</v>
      </c>
      <c r="BG39" s="19">
        <v>4482</v>
      </c>
      <c r="BH39" s="17">
        <f>BF39/BG39*100000</f>
        <v>89.2458723784025</v>
      </c>
      <c r="BI39" s="23" t="str">
        <f>IF(BH39=0,"Silencioso",IF(AND(BH39&gt;0,BH39&lt;100),"Baixa",IF(AND(BH39&gt;=100,BH39&lt;300),"Média",IF(AND(BH39&gt;=300,BH39&lt;500),"Alta",IF(BH39&gt;=500,"Muito Alta","Avaliar")))))</f>
        <v>Baixa</v>
      </c>
      <c r="BJ39" s="5" t="s">
        <v>887</v>
      </c>
      <c r="BL39" s="27"/>
      <c r="BM39" s="26"/>
    </row>
    <row r="40" spans="1:65" ht="15">
      <c r="A40" s="15">
        <v>315260</v>
      </c>
      <c r="B40" s="15" t="s">
        <v>879</v>
      </c>
      <c r="C40" s="15" t="s">
        <v>841</v>
      </c>
      <c r="D40" s="16" t="s">
        <v>625</v>
      </c>
      <c r="E40" s="23">
        <v>0</v>
      </c>
      <c r="F40" s="23">
        <v>0</v>
      </c>
      <c r="G40" s="23">
        <v>1</v>
      </c>
      <c r="H40" s="23">
        <v>2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31">
        <v>0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>SUM(E40:BE40)</f>
        <v>5</v>
      </c>
      <c r="BG40" s="19">
        <v>5981</v>
      </c>
      <c r="BH40" s="17">
        <f>BF40/BG40*100000</f>
        <v>83.59806052499582</v>
      </c>
      <c r="BI40" s="23" t="str">
        <f>IF(BH40=0,"Silencioso",IF(AND(BH40&gt;0,BH40&lt;100),"Baixa",IF(AND(BH40&gt;=100,BH40&lt;300),"Média",IF(AND(BH40&gt;=300,BH40&lt;500),"Alta",IF(BH40&gt;=500,"Muito Alta","Avaliar")))))</f>
        <v>Baixa</v>
      </c>
      <c r="BJ40" s="5" t="s">
        <v>887</v>
      </c>
      <c r="BL40" s="27"/>
      <c r="BM40" s="26"/>
    </row>
    <row r="41" spans="1:65" ht="15">
      <c r="A41" s="15">
        <v>316310</v>
      </c>
      <c r="B41" s="15" t="s">
        <v>877</v>
      </c>
      <c r="C41" s="15" t="s">
        <v>263</v>
      </c>
      <c r="D41" s="16" t="s">
        <v>750</v>
      </c>
      <c r="E41" s="23">
        <v>1</v>
      </c>
      <c r="F41" s="23">
        <v>2</v>
      </c>
      <c r="G41" s="23">
        <v>0</v>
      </c>
      <c r="H41" s="23">
        <v>0</v>
      </c>
      <c r="I41" s="23">
        <v>0</v>
      </c>
      <c r="J41" s="23">
        <v>1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31">
        <v>0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>SUM(E41:BE41)</f>
        <v>4</v>
      </c>
      <c r="BG41" s="19">
        <v>4927</v>
      </c>
      <c r="BH41" s="17">
        <f>BF41/BG41*100000</f>
        <v>81.18530545971178</v>
      </c>
      <c r="BI41" s="23" t="str">
        <f>IF(BH41=0,"Silencioso",IF(AND(BH41&gt;0,BH41&lt;100),"Baixa",IF(AND(BH41&gt;=100,BH41&lt;300),"Média",IF(AND(BH41&gt;=300,BH41&lt;500),"Alta",IF(BH41&gt;=500,"Muito Alta","Avaliar")))))</f>
        <v>Baixa</v>
      </c>
      <c r="BJ41" s="5" t="s">
        <v>887</v>
      </c>
      <c r="BL41" s="27"/>
      <c r="BM41" s="26"/>
    </row>
    <row r="42" spans="1:65" ht="15">
      <c r="A42" s="15">
        <v>313867</v>
      </c>
      <c r="B42" s="15" t="s">
        <v>874</v>
      </c>
      <c r="C42" s="15" t="s">
        <v>467</v>
      </c>
      <c r="D42" s="16" t="s">
        <v>456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0</v>
      </c>
      <c r="N42" s="23">
        <v>0</v>
      </c>
      <c r="O42" s="23">
        <v>1</v>
      </c>
      <c r="P42" s="23">
        <v>1</v>
      </c>
      <c r="Q42" s="23">
        <v>0</v>
      </c>
      <c r="R42" s="23">
        <v>1</v>
      </c>
      <c r="S42" s="23">
        <v>1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31">
        <v>0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>SUM(E42:BE42)</f>
        <v>5</v>
      </c>
      <c r="BG42" s="19">
        <v>6275</v>
      </c>
      <c r="BH42" s="17">
        <f>BF42/BG42*100000</f>
        <v>79.6812749003984</v>
      </c>
      <c r="BI42" s="23" t="str">
        <f>IF(BH42=0,"Silencioso",IF(AND(BH42&gt;0,BH42&lt;100),"Baixa",IF(AND(BH42&gt;=100,BH42&lt;300),"Média",IF(AND(BH42&gt;=300,BH42&lt;500),"Alta",IF(BH42&gt;=500,"Muito Alta","Avaliar")))))</f>
        <v>Baixa</v>
      </c>
      <c r="BJ42" s="5" t="s">
        <v>887</v>
      </c>
      <c r="BL42" s="27"/>
      <c r="BM42" s="26"/>
    </row>
    <row r="43" spans="1:65" ht="15">
      <c r="A43" s="15">
        <v>310350</v>
      </c>
      <c r="B43" s="15" t="s">
        <v>872</v>
      </c>
      <c r="C43" s="15" t="s">
        <v>831</v>
      </c>
      <c r="D43" s="16" t="s">
        <v>53</v>
      </c>
      <c r="E43" s="23">
        <v>0</v>
      </c>
      <c r="F43" s="23">
        <v>1</v>
      </c>
      <c r="G43" s="23">
        <v>0</v>
      </c>
      <c r="H43" s="23">
        <v>1</v>
      </c>
      <c r="I43" s="23">
        <v>2</v>
      </c>
      <c r="J43" s="23">
        <v>1</v>
      </c>
      <c r="K43" s="23">
        <v>1</v>
      </c>
      <c r="L43" s="23">
        <v>8</v>
      </c>
      <c r="M43" s="23">
        <v>30</v>
      </c>
      <c r="N43" s="23">
        <v>9</v>
      </c>
      <c r="O43" s="23">
        <v>19</v>
      </c>
      <c r="P43" s="23">
        <v>7</v>
      </c>
      <c r="Q43" s="23">
        <v>3</v>
      </c>
      <c r="R43" s="23">
        <v>3</v>
      </c>
      <c r="S43" s="23">
        <v>2</v>
      </c>
      <c r="T43" s="23">
        <v>1</v>
      </c>
      <c r="U43" s="23">
        <v>0</v>
      </c>
      <c r="V43" s="23">
        <v>0</v>
      </c>
      <c r="W43" s="23">
        <v>0</v>
      </c>
      <c r="X43" s="23">
        <v>3</v>
      </c>
      <c r="Y43" s="23">
        <v>0</v>
      </c>
      <c r="Z43" s="23">
        <v>0</v>
      </c>
      <c r="AA43" s="23">
        <v>0</v>
      </c>
      <c r="AB43" s="31">
        <v>0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>SUM(E43:BE43)</f>
        <v>91</v>
      </c>
      <c r="BG43" s="19">
        <v>116691</v>
      </c>
      <c r="BH43" s="17">
        <f>BF43/BG43*100000</f>
        <v>77.98373482102305</v>
      </c>
      <c r="BI43" s="23" t="str">
        <f>IF(BH43=0,"Silencioso",IF(AND(BH43&gt;0,BH43&lt;100),"Baixa",IF(AND(BH43&gt;=100,BH43&lt;300),"Média",IF(AND(BH43&gt;=300,BH43&lt;500),"Alta",IF(BH43&gt;=500,"Muito Alta","Avaliar")))))</f>
        <v>Baixa</v>
      </c>
      <c r="BJ43" s="5" t="s">
        <v>890</v>
      </c>
      <c r="BL43" s="27"/>
      <c r="BM43" s="26"/>
    </row>
    <row r="44" spans="1:65" ht="15">
      <c r="A44" s="15">
        <v>313030</v>
      </c>
      <c r="B44" s="15" t="s">
        <v>877</v>
      </c>
      <c r="C44" s="15" t="s">
        <v>263</v>
      </c>
      <c r="D44" s="16" t="s">
        <v>357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2</v>
      </c>
      <c r="W44" s="23">
        <v>0</v>
      </c>
      <c r="X44" s="23">
        <v>1</v>
      </c>
      <c r="Y44" s="23">
        <v>2</v>
      </c>
      <c r="Z44" s="23">
        <v>1</v>
      </c>
      <c r="AA44" s="23">
        <v>0</v>
      </c>
      <c r="AB44" s="31">
        <v>0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>SUM(E44:BE44)</f>
        <v>6</v>
      </c>
      <c r="BG44" s="19">
        <v>7971</v>
      </c>
      <c r="BH44" s="17">
        <f>BF44/BG44*100000</f>
        <v>75.27286413248024</v>
      </c>
      <c r="BI44" s="23" t="str">
        <f>IF(BH44=0,"Silencioso",IF(AND(BH44&gt;0,BH44&lt;100),"Baixa",IF(AND(BH44&gt;=100,BH44&lt;300),"Média",IF(AND(BH44&gt;=300,BH44&lt;500),"Alta",IF(BH44&gt;=500,"Muito Alta","Avaliar")))))</f>
        <v>Baixa</v>
      </c>
      <c r="BJ44" s="5" t="s">
        <v>887</v>
      </c>
      <c r="BL44" s="27"/>
      <c r="BM44" s="26"/>
    </row>
    <row r="45" spans="1:65" ht="15">
      <c r="A45" s="15">
        <v>315160</v>
      </c>
      <c r="B45" s="15" t="s">
        <v>876</v>
      </c>
      <c r="C45" s="15" t="s">
        <v>830</v>
      </c>
      <c r="D45" s="16" t="s">
        <v>613</v>
      </c>
      <c r="E45" s="23">
        <v>0</v>
      </c>
      <c r="F45" s="23">
        <v>0</v>
      </c>
      <c r="G45" s="23">
        <v>0</v>
      </c>
      <c r="H45" s="23">
        <v>1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2</v>
      </c>
      <c r="X45" s="23">
        <v>2</v>
      </c>
      <c r="Y45" s="23">
        <v>3</v>
      </c>
      <c r="Z45" s="23">
        <v>0</v>
      </c>
      <c r="AA45" s="23">
        <v>1</v>
      </c>
      <c r="AB45" s="31">
        <v>0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>SUM(E45:BE45)</f>
        <v>9</v>
      </c>
      <c r="BG45" s="19">
        <v>11968</v>
      </c>
      <c r="BH45" s="17">
        <f>BF45/BG45*100000</f>
        <v>75.20053475935829</v>
      </c>
      <c r="BI45" s="23" t="str">
        <f>IF(BH45=0,"Silencioso",IF(AND(BH45&gt;0,BH45&lt;100),"Baixa",IF(AND(BH45&gt;=100,BH45&lt;300),"Média",IF(AND(BH45&gt;=300,BH45&lt;500),"Alta",IF(BH45&gt;=500,"Muito Alta","Avaliar")))))</f>
        <v>Baixa</v>
      </c>
      <c r="BJ45" s="5" t="s">
        <v>887</v>
      </c>
      <c r="BL45" s="27"/>
      <c r="BM45" s="26"/>
    </row>
    <row r="46" spans="1:65" ht="15">
      <c r="A46" s="15">
        <v>311265</v>
      </c>
      <c r="B46" s="15" t="s">
        <v>875</v>
      </c>
      <c r="C46" s="15" t="s">
        <v>328</v>
      </c>
      <c r="D46" s="16" t="s">
        <v>154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1</v>
      </c>
      <c r="R46" s="23">
        <v>0</v>
      </c>
      <c r="S46" s="23">
        <v>1</v>
      </c>
      <c r="T46" s="23">
        <v>0</v>
      </c>
      <c r="U46" s="23">
        <v>0</v>
      </c>
      <c r="V46" s="23">
        <v>1</v>
      </c>
      <c r="W46" s="23">
        <v>1</v>
      </c>
      <c r="X46" s="23">
        <v>0</v>
      </c>
      <c r="Y46" s="23">
        <v>0</v>
      </c>
      <c r="Z46" s="23">
        <v>0</v>
      </c>
      <c r="AA46" s="23">
        <v>0</v>
      </c>
      <c r="AB46" s="31">
        <v>0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>SUM(E46:BE46)</f>
        <v>4</v>
      </c>
      <c r="BG46" s="19">
        <v>5420</v>
      </c>
      <c r="BH46" s="17">
        <f>BF46/BG46*100000</f>
        <v>73.80073800738008</v>
      </c>
      <c r="BI46" s="23" t="str">
        <f>IF(BH46=0,"Silencioso",IF(AND(BH46&gt;0,BH46&lt;100),"Baixa",IF(AND(BH46&gt;=100,BH46&lt;300),"Média",IF(AND(BH46&gt;=300,BH46&lt;500),"Alta",IF(BH46&gt;=500,"Muito Alta","Avaliar")))))</f>
        <v>Baixa</v>
      </c>
      <c r="BJ46" s="5" t="s">
        <v>887</v>
      </c>
      <c r="BL46" s="27"/>
      <c r="BM46" s="26"/>
    </row>
    <row r="47" spans="1:65" ht="15">
      <c r="A47" s="15">
        <v>312070</v>
      </c>
      <c r="B47" s="15" t="s">
        <v>882</v>
      </c>
      <c r="C47" s="15" t="s">
        <v>573</v>
      </c>
      <c r="D47" s="16" t="s">
        <v>244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1</v>
      </c>
      <c r="O47" s="23">
        <v>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1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31">
        <v>0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>SUM(E47:BE47)</f>
        <v>3</v>
      </c>
      <c r="BG47" s="19">
        <v>4134</v>
      </c>
      <c r="BH47" s="17">
        <f>BF47/BG47*100000</f>
        <v>72.5689404934688</v>
      </c>
      <c r="BI47" s="23" t="str">
        <f>IF(BH47=0,"Silencioso",IF(AND(BH47&gt;0,BH47&lt;100),"Baixa",IF(AND(BH47&gt;=100,BH47&lt;300),"Média",IF(AND(BH47&gt;=300,BH47&lt;500),"Alta",IF(BH47&gt;=500,"Muito Alta","Avaliar")))))</f>
        <v>Baixa</v>
      </c>
      <c r="BJ47" s="5" t="s">
        <v>887</v>
      </c>
      <c r="BL47" s="27"/>
      <c r="BM47" s="26"/>
    </row>
    <row r="48" spans="1:65" ht="15">
      <c r="A48" s="15">
        <v>314435</v>
      </c>
      <c r="B48" s="15" t="s">
        <v>875</v>
      </c>
      <c r="C48" s="15" t="s">
        <v>229</v>
      </c>
      <c r="D48" s="16" t="s">
        <v>524</v>
      </c>
      <c r="E48" s="23">
        <v>0</v>
      </c>
      <c r="F48" s="23">
        <v>0</v>
      </c>
      <c r="G48" s="23">
        <v>1</v>
      </c>
      <c r="H48" s="23">
        <v>1</v>
      </c>
      <c r="I48" s="23">
        <v>1</v>
      </c>
      <c r="J48" s="23">
        <v>0</v>
      </c>
      <c r="K48" s="23">
        <v>0</v>
      </c>
      <c r="L48" s="23">
        <v>1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1</v>
      </c>
      <c r="Z48" s="23">
        <v>0</v>
      </c>
      <c r="AA48" s="23">
        <v>0</v>
      </c>
      <c r="AB48" s="31">
        <v>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>SUM(E48:BE48)</f>
        <v>5</v>
      </c>
      <c r="BG48" s="19">
        <v>6939</v>
      </c>
      <c r="BH48" s="17">
        <f>BF48/BG48*100000</f>
        <v>72.05649228995533</v>
      </c>
      <c r="BI48" s="23" t="str">
        <f>IF(BH48=0,"Silencioso",IF(AND(BH48&gt;0,BH48&lt;100),"Baixa",IF(AND(BH48&gt;=100,BH48&lt;300),"Média",IF(AND(BH48&gt;=300,BH48&lt;500),"Alta",IF(BH48&gt;=500,"Muito Alta","Avaliar")))))</f>
        <v>Baixa</v>
      </c>
      <c r="BJ48" s="5" t="s">
        <v>887</v>
      </c>
      <c r="BL48" s="27"/>
      <c r="BM48" s="26"/>
    </row>
    <row r="49" spans="1:65" ht="15">
      <c r="A49" s="15">
        <v>313130</v>
      </c>
      <c r="B49" s="15" t="s">
        <v>875</v>
      </c>
      <c r="C49" s="15" t="s">
        <v>229</v>
      </c>
      <c r="D49" s="16" t="s">
        <v>370</v>
      </c>
      <c r="E49" s="23">
        <v>3</v>
      </c>
      <c r="F49" s="23">
        <v>3</v>
      </c>
      <c r="G49" s="23">
        <v>9</v>
      </c>
      <c r="H49" s="23">
        <v>8</v>
      </c>
      <c r="I49" s="23">
        <v>4</v>
      </c>
      <c r="J49" s="23">
        <v>9</v>
      </c>
      <c r="K49" s="23">
        <v>4</v>
      </c>
      <c r="L49" s="23">
        <v>3</v>
      </c>
      <c r="M49" s="23">
        <v>0</v>
      </c>
      <c r="N49" s="23">
        <v>8</v>
      </c>
      <c r="O49" s="23">
        <v>12</v>
      </c>
      <c r="P49" s="23">
        <v>2</v>
      </c>
      <c r="Q49" s="23">
        <v>4</v>
      </c>
      <c r="R49" s="23">
        <v>8</v>
      </c>
      <c r="S49" s="23">
        <v>5</v>
      </c>
      <c r="T49" s="23">
        <v>9</v>
      </c>
      <c r="U49" s="23">
        <v>19</v>
      </c>
      <c r="V49" s="23">
        <v>10</v>
      </c>
      <c r="W49" s="23">
        <v>16</v>
      </c>
      <c r="X49" s="23">
        <v>10</v>
      </c>
      <c r="Y49" s="23">
        <v>25</v>
      </c>
      <c r="Z49" s="23">
        <v>12</v>
      </c>
      <c r="AA49" s="23">
        <v>3</v>
      </c>
      <c r="AB49" s="31">
        <v>1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>SUM(E49:BE49)</f>
        <v>187</v>
      </c>
      <c r="BG49" s="19">
        <v>261344</v>
      </c>
      <c r="BH49" s="17">
        <f>BF49/BG49*100000</f>
        <v>71.55320191012612</v>
      </c>
      <c r="BI49" s="23" t="str">
        <f>IF(BH49=0,"Silencioso",IF(AND(BH49&gt;0,BH49&lt;100),"Baixa",IF(AND(BH49&gt;=100,BH49&lt;300),"Média",IF(AND(BH49&gt;=300,BH49&lt;500),"Alta",IF(BH49&gt;=500,"Muito Alta","Avaliar")))))</f>
        <v>Baixa</v>
      </c>
      <c r="BJ49" s="5" t="s">
        <v>890</v>
      </c>
      <c r="BL49" s="27"/>
      <c r="BM49" s="26"/>
    </row>
    <row r="50" spans="1:65" ht="15">
      <c r="A50" s="15">
        <v>314880</v>
      </c>
      <c r="B50" s="15" t="s">
        <v>874</v>
      </c>
      <c r="C50" s="15" t="s">
        <v>618</v>
      </c>
      <c r="D50" s="16" t="s">
        <v>582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1</v>
      </c>
      <c r="V50" s="23">
        <v>1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31">
        <v>0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>SUM(E50:BE50)</f>
        <v>2</v>
      </c>
      <c r="BG50" s="19">
        <v>3100</v>
      </c>
      <c r="BH50" s="17">
        <f>BF50/BG50*100000</f>
        <v>64.51612903225806</v>
      </c>
      <c r="BI50" s="23" t="str">
        <f>IF(BH50=0,"Silencioso",IF(AND(BH50&gt;0,BH50&lt;100),"Baixa",IF(AND(BH50&gt;=100,BH50&lt;300),"Média",IF(AND(BH50&gt;=300,BH50&lt;500),"Alta",IF(BH50&gt;=500,"Muito Alta","Avaliar")))))</f>
        <v>Baixa</v>
      </c>
      <c r="BJ50" s="5" t="s">
        <v>887</v>
      </c>
      <c r="BL50" s="27"/>
      <c r="BM50" s="26"/>
    </row>
    <row r="51" spans="1:65" ht="15">
      <c r="A51" s="15">
        <v>316060</v>
      </c>
      <c r="B51" s="15" t="s">
        <v>873</v>
      </c>
      <c r="C51" s="15" t="s">
        <v>796</v>
      </c>
      <c r="D51" s="16" t="s">
        <v>713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1</v>
      </c>
      <c r="S51" s="23">
        <v>0</v>
      </c>
      <c r="T51" s="23">
        <v>0</v>
      </c>
      <c r="U51" s="23">
        <v>0</v>
      </c>
      <c r="V51" s="23">
        <v>1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31">
        <v>0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>SUM(E51:BE51)</f>
        <v>2</v>
      </c>
      <c r="BG51" s="19">
        <v>3109</v>
      </c>
      <c r="BH51" s="17">
        <f>BF51/BG51*100000</f>
        <v>64.3293663557414</v>
      </c>
      <c r="BI51" s="23" t="str">
        <f>IF(BH51=0,"Silencioso",IF(AND(BH51&gt;0,BH51&lt;100),"Baixa",IF(AND(BH51&gt;=100,BH51&lt;300),"Média",IF(AND(BH51&gt;=300,BH51&lt;500),"Alta",IF(BH51&gt;=500,"Muito Alta","Avaliar")))))</f>
        <v>Baixa</v>
      </c>
      <c r="BJ51" s="5" t="s">
        <v>887</v>
      </c>
      <c r="BL51" s="27"/>
      <c r="BM51" s="26"/>
    </row>
    <row r="52" spans="1:65" ht="15">
      <c r="A52" s="15">
        <v>313370</v>
      </c>
      <c r="B52" s="15" t="s">
        <v>877</v>
      </c>
      <c r="C52" s="15" t="s">
        <v>263</v>
      </c>
      <c r="D52" s="16" t="s">
        <v>393</v>
      </c>
      <c r="E52" s="23">
        <v>0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0</v>
      </c>
      <c r="O52" s="23">
        <v>1</v>
      </c>
      <c r="P52" s="23">
        <v>1</v>
      </c>
      <c r="Q52" s="23">
        <v>0</v>
      </c>
      <c r="R52" s="23">
        <v>0</v>
      </c>
      <c r="S52" s="23">
        <v>0</v>
      </c>
      <c r="T52" s="23">
        <v>2</v>
      </c>
      <c r="U52" s="23">
        <v>0</v>
      </c>
      <c r="V52" s="23">
        <v>1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31">
        <v>0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>SUM(E52:BE52)</f>
        <v>7</v>
      </c>
      <c r="BG52" s="19">
        <v>11037</v>
      </c>
      <c r="BH52" s="17">
        <f>BF52/BG52*100000</f>
        <v>63.42303162091148</v>
      </c>
      <c r="BI52" s="23" t="str">
        <f>IF(BH52=0,"Silencioso",IF(AND(BH52&gt;0,BH52&lt;100),"Baixa",IF(AND(BH52&gt;=100,BH52&lt;300),"Média",IF(AND(BH52&gt;=300,BH52&lt;500),"Alta",IF(BH52&gt;=500,"Muito Alta","Avaliar")))))</f>
        <v>Baixa</v>
      </c>
      <c r="BJ52" s="5" t="s">
        <v>887</v>
      </c>
      <c r="BL52" s="27"/>
      <c r="BM52" s="26"/>
    </row>
    <row r="53" spans="1:65" ht="15">
      <c r="A53" s="15">
        <v>313970</v>
      </c>
      <c r="B53" s="15" t="s">
        <v>873</v>
      </c>
      <c r="C53" s="15" t="s">
        <v>796</v>
      </c>
      <c r="D53" s="16" t="s">
        <v>470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1</v>
      </c>
      <c r="R53" s="23">
        <v>0</v>
      </c>
      <c r="S53" s="23">
        <v>2</v>
      </c>
      <c r="T53" s="23">
        <v>0</v>
      </c>
      <c r="U53" s="23">
        <v>0</v>
      </c>
      <c r="V53" s="23">
        <v>1</v>
      </c>
      <c r="W53" s="23">
        <v>0</v>
      </c>
      <c r="X53" s="23">
        <v>0</v>
      </c>
      <c r="Y53" s="23">
        <v>0</v>
      </c>
      <c r="Z53" s="23">
        <v>1</v>
      </c>
      <c r="AA53" s="23">
        <v>0</v>
      </c>
      <c r="AB53" s="31">
        <v>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>SUM(E53:BE53)</f>
        <v>5</v>
      </c>
      <c r="BG53" s="19">
        <v>7904</v>
      </c>
      <c r="BH53" s="17">
        <f>BF53/BG53*100000</f>
        <v>63.25910931174089</v>
      </c>
      <c r="BI53" s="23" t="str">
        <f>IF(BH53=0,"Silencioso",IF(AND(BH53&gt;0,BH53&lt;100),"Baixa",IF(AND(BH53&gt;=100,BH53&lt;300),"Média",IF(AND(BH53&gt;=300,BH53&lt;500),"Alta",IF(BH53&gt;=500,"Muito Alta","Avaliar")))))</f>
        <v>Baixa</v>
      </c>
      <c r="BJ53" s="5" t="s">
        <v>887</v>
      </c>
      <c r="BL53" s="27"/>
      <c r="BM53" s="26"/>
    </row>
    <row r="54" spans="1:65" ht="15">
      <c r="A54" s="15">
        <v>310310</v>
      </c>
      <c r="B54" s="15" t="s">
        <v>880</v>
      </c>
      <c r="C54" s="15" t="s">
        <v>827</v>
      </c>
      <c r="D54" s="16" t="s">
        <v>49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1</v>
      </c>
      <c r="Y54" s="23">
        <v>0</v>
      </c>
      <c r="Z54" s="23">
        <v>0</v>
      </c>
      <c r="AA54" s="23">
        <v>0</v>
      </c>
      <c r="AB54" s="31">
        <v>0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>SUM(E54:BE54)</f>
        <v>1</v>
      </c>
      <c r="BG54" s="19">
        <v>1609</v>
      </c>
      <c r="BH54" s="17">
        <f>BF54/BG54*100000</f>
        <v>62.15040397762585</v>
      </c>
      <c r="BI54" s="23" t="str">
        <f>IF(BH54=0,"Silencioso",IF(AND(BH54&gt;0,BH54&lt;100),"Baixa",IF(AND(BH54&gt;=100,BH54&lt;300),"Média",IF(AND(BH54&gt;=300,BH54&lt;500),"Alta",IF(BH54&gt;=500,"Muito Alta","Avaliar")))))</f>
        <v>Baixa</v>
      </c>
      <c r="BJ54" s="5" t="s">
        <v>887</v>
      </c>
      <c r="BL54" s="27"/>
      <c r="BM54" s="26"/>
    </row>
    <row r="55" spans="1:65" ht="15">
      <c r="A55" s="15">
        <v>312860</v>
      </c>
      <c r="B55" s="15" t="s">
        <v>882</v>
      </c>
      <c r="C55" s="15" t="s">
        <v>573</v>
      </c>
      <c r="D55" s="16" t="s">
        <v>338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1</v>
      </c>
      <c r="V55" s="23">
        <v>2</v>
      </c>
      <c r="W55" s="23">
        <v>1</v>
      </c>
      <c r="X55" s="23">
        <v>0</v>
      </c>
      <c r="Y55" s="23">
        <v>0</v>
      </c>
      <c r="Z55" s="23">
        <v>0</v>
      </c>
      <c r="AA55" s="23">
        <v>0</v>
      </c>
      <c r="AB55" s="31">
        <v>0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>SUM(E55:BE55)</f>
        <v>4</v>
      </c>
      <c r="BG55" s="19">
        <v>6591</v>
      </c>
      <c r="BH55" s="17">
        <f>BF55/BG55*100000</f>
        <v>60.68881808526778</v>
      </c>
      <c r="BI55" s="23" t="str">
        <f>IF(BH55=0,"Silencioso",IF(AND(BH55&gt;0,BH55&lt;100),"Baixa",IF(AND(BH55&gt;=100,BH55&lt;300),"Média",IF(AND(BH55&gt;=300,BH55&lt;500),"Alta",IF(BH55&gt;=500,"Muito Alta","Avaliar")))))</f>
        <v>Baixa</v>
      </c>
      <c r="BJ55" s="5" t="s">
        <v>887</v>
      </c>
      <c r="BL55" s="27"/>
      <c r="BM55" s="26"/>
    </row>
    <row r="56" spans="1:65" ht="15">
      <c r="A56" s="15">
        <v>313800</v>
      </c>
      <c r="B56" s="15" t="s">
        <v>880</v>
      </c>
      <c r="C56" s="15" t="s">
        <v>451</v>
      </c>
      <c r="D56" s="16" t="s">
        <v>446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1</v>
      </c>
      <c r="S56" s="23">
        <v>0</v>
      </c>
      <c r="T56" s="23">
        <v>0</v>
      </c>
      <c r="U56" s="23">
        <v>0</v>
      </c>
      <c r="V56" s="23">
        <v>2</v>
      </c>
      <c r="W56" s="23">
        <v>1</v>
      </c>
      <c r="X56" s="23">
        <v>0</v>
      </c>
      <c r="Y56" s="23">
        <v>0</v>
      </c>
      <c r="Z56" s="23">
        <v>0</v>
      </c>
      <c r="AA56" s="23">
        <v>0</v>
      </c>
      <c r="AB56" s="31">
        <v>0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>SUM(E56:BE56)</f>
        <v>4</v>
      </c>
      <c r="BG56" s="19">
        <v>6786</v>
      </c>
      <c r="BH56" s="17">
        <f>BF56/BG56*100000</f>
        <v>58.944886531093424</v>
      </c>
      <c r="BI56" s="23" t="str">
        <f>IF(BH56=0,"Silencioso",IF(AND(BH56&gt;0,BH56&lt;100),"Baixa",IF(AND(BH56&gt;=100,BH56&lt;300),"Média",IF(AND(BH56&gt;=300,BH56&lt;500),"Alta",IF(BH56&gt;=500,"Muito Alta","Avaliar")))))</f>
        <v>Baixa</v>
      </c>
      <c r="BJ56" s="5" t="s">
        <v>887</v>
      </c>
      <c r="BL56" s="27"/>
      <c r="BM56" s="26"/>
    </row>
    <row r="57" spans="1:65" ht="15">
      <c r="A57" s="15">
        <v>312580</v>
      </c>
      <c r="B57" s="15" t="s">
        <v>875</v>
      </c>
      <c r="C57" s="15" t="s">
        <v>328</v>
      </c>
      <c r="D57" s="16" t="s">
        <v>301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1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1</v>
      </c>
      <c r="Z57" s="23">
        <v>0</v>
      </c>
      <c r="AA57" s="23">
        <v>0</v>
      </c>
      <c r="AB57" s="31">
        <v>0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>SUM(E57:BE57)</f>
        <v>2</v>
      </c>
      <c r="BG57" s="19">
        <v>3394</v>
      </c>
      <c r="BH57" s="17">
        <f>BF57/BG57*100000</f>
        <v>58.927519151443725</v>
      </c>
      <c r="BI57" s="23" t="str">
        <f>IF(BH57=0,"Silencioso",IF(AND(BH57&gt;0,BH57&lt;100),"Baixa",IF(AND(BH57&gt;=100,BH57&lt;300),"Média",IF(AND(BH57&gt;=300,BH57&lt;500),"Alta",IF(BH57&gt;=500,"Muito Alta","Avaliar")))))</f>
        <v>Baixa</v>
      </c>
      <c r="BJ57" s="5" t="s">
        <v>887</v>
      </c>
      <c r="BL57" s="27"/>
      <c r="BM57" s="26"/>
    </row>
    <row r="58" spans="1:65" ht="15">
      <c r="A58" s="15">
        <v>313790</v>
      </c>
      <c r="B58" s="15" t="s">
        <v>881</v>
      </c>
      <c r="C58" s="15" t="s">
        <v>76</v>
      </c>
      <c r="D58" s="16" t="s">
        <v>445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2</v>
      </c>
      <c r="AB58" s="31">
        <v>0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>SUM(E58:BE58)</f>
        <v>2</v>
      </c>
      <c r="BG58" s="19">
        <v>3404</v>
      </c>
      <c r="BH58" s="17">
        <f>BF58/BG58*100000</f>
        <v>58.75440658049354</v>
      </c>
      <c r="BI58" s="23" t="str">
        <f>IF(BH58=0,"Silencioso",IF(AND(BH58&gt;0,BH58&lt;100),"Baixa",IF(AND(BH58&gt;=100,BH58&lt;300),"Média",IF(AND(BH58&gt;=300,BH58&lt;500),"Alta",IF(BH58&gt;=500,"Muito Alta","Avaliar")))))</f>
        <v>Baixa</v>
      </c>
      <c r="BJ58" s="5" t="s">
        <v>887</v>
      </c>
      <c r="BL58" s="27"/>
      <c r="BM58" s="26"/>
    </row>
    <row r="59" spans="1:65" ht="15">
      <c r="A59" s="15">
        <v>312190</v>
      </c>
      <c r="B59" s="15" t="s">
        <v>880</v>
      </c>
      <c r="C59" s="15" t="s">
        <v>827</v>
      </c>
      <c r="D59" s="16" t="s">
        <v>259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1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1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31">
        <v>0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>SUM(E59:BE59)</f>
        <v>2</v>
      </c>
      <c r="BG59" s="19">
        <v>3411</v>
      </c>
      <c r="BH59" s="17">
        <f>BF59/BG59*100000</f>
        <v>58.63383172090296</v>
      </c>
      <c r="BI59" s="23" t="str">
        <f>IF(BH59=0,"Silencioso",IF(AND(BH59&gt;0,BH59&lt;100),"Baixa",IF(AND(BH59&gt;=100,BH59&lt;300),"Média",IF(AND(BH59&gt;=300,BH59&lt;500),"Alta",IF(BH59&gt;=500,"Muito Alta","Avaliar")))))</f>
        <v>Baixa</v>
      </c>
      <c r="BJ59" s="5" t="s">
        <v>887</v>
      </c>
      <c r="BL59" s="27"/>
      <c r="BM59" s="26"/>
    </row>
    <row r="60" spans="1:65" ht="15">
      <c r="A60" s="15">
        <v>316000</v>
      </c>
      <c r="B60" s="15" t="s">
        <v>880</v>
      </c>
      <c r="C60" s="15" t="s">
        <v>451</v>
      </c>
      <c r="D60" s="16" t="s">
        <v>706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1</v>
      </c>
      <c r="T60" s="23">
        <v>1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31">
        <v>0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>SUM(E60:BE60)</f>
        <v>2</v>
      </c>
      <c r="BG60" s="19">
        <v>3602</v>
      </c>
      <c r="BH60" s="17">
        <f>BF60/BG60*100000</f>
        <v>55.52470849528041</v>
      </c>
      <c r="BI60" s="23" t="str">
        <f>IF(BH60=0,"Silencioso",IF(AND(BH60&gt;0,BH60&lt;100),"Baixa",IF(AND(BH60&gt;=100,BH60&lt;300),"Média",IF(AND(BH60&gt;=300,BH60&lt;500),"Alta",IF(BH60&gt;=500,"Muito Alta","Avaliar")))))</f>
        <v>Baixa</v>
      </c>
      <c r="BJ60" s="5" t="s">
        <v>887</v>
      </c>
      <c r="BL60" s="27"/>
      <c r="BM60" s="26"/>
    </row>
    <row r="61" spans="1:65" ht="15">
      <c r="A61" s="15">
        <v>310300</v>
      </c>
      <c r="B61" s="15" t="s">
        <v>875</v>
      </c>
      <c r="C61" s="15" t="s">
        <v>229</v>
      </c>
      <c r="D61" s="16" t="s">
        <v>48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1</v>
      </c>
      <c r="S61" s="23">
        <v>1</v>
      </c>
      <c r="T61" s="23">
        <v>0</v>
      </c>
      <c r="U61" s="23">
        <v>0</v>
      </c>
      <c r="V61" s="23">
        <v>0</v>
      </c>
      <c r="W61" s="23">
        <v>3</v>
      </c>
      <c r="X61" s="23">
        <v>0</v>
      </c>
      <c r="Y61" s="23">
        <v>0</v>
      </c>
      <c r="Z61" s="23">
        <v>0</v>
      </c>
      <c r="AA61" s="23">
        <v>0</v>
      </c>
      <c r="AB61" s="31">
        <v>0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>SUM(E61:BE61)</f>
        <v>5</v>
      </c>
      <c r="BG61" s="19">
        <v>9363</v>
      </c>
      <c r="BH61" s="17">
        <f>BF61/BG61*100000</f>
        <v>53.40168749332479</v>
      </c>
      <c r="BI61" s="23" t="str">
        <f>IF(BH61=0,"Silencioso",IF(AND(BH61&gt;0,BH61&lt;100),"Baixa",IF(AND(BH61&gt;=100,BH61&lt;300),"Média",IF(AND(BH61&gt;=300,BH61&lt;500),"Alta",IF(BH61&gt;=500,"Muito Alta","Avaliar")))))</f>
        <v>Baixa</v>
      </c>
      <c r="BJ61" s="5" t="s">
        <v>887</v>
      </c>
      <c r="BL61" s="27"/>
      <c r="BM61" s="26"/>
    </row>
    <row r="62" spans="1:65" ht="15">
      <c r="A62" s="15">
        <v>311350</v>
      </c>
      <c r="B62" s="15" t="s">
        <v>419</v>
      </c>
      <c r="C62" s="15" t="s">
        <v>256</v>
      </c>
      <c r="D62" s="16" t="s">
        <v>163</v>
      </c>
      <c r="E62" s="23">
        <v>0</v>
      </c>
      <c r="F62" s="23">
        <v>0</v>
      </c>
      <c r="G62" s="23">
        <v>1</v>
      </c>
      <c r="H62" s="23">
        <v>0</v>
      </c>
      <c r="I62" s="23">
        <v>1</v>
      </c>
      <c r="J62" s="23">
        <v>0</v>
      </c>
      <c r="K62" s="23">
        <v>1</v>
      </c>
      <c r="L62" s="23">
        <v>1</v>
      </c>
      <c r="M62" s="23">
        <v>1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31">
        <v>0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>SUM(E62:BE62)</f>
        <v>5</v>
      </c>
      <c r="BG62" s="19">
        <v>9396</v>
      </c>
      <c r="BH62" s="17">
        <f>BF62/BG62*100000</f>
        <v>53.21413367390379</v>
      </c>
      <c r="BI62" s="23" t="str">
        <f>IF(BH62=0,"Silencioso",IF(AND(BH62&gt;0,BH62&lt;100),"Baixa",IF(AND(BH62&gt;=100,BH62&lt;300),"Média",IF(AND(BH62&gt;=300,BH62&lt;500),"Alta",IF(BH62&gt;=500,"Muito Alta","Avaliar")))))</f>
        <v>Baixa</v>
      </c>
      <c r="BJ62" s="5" t="s">
        <v>887</v>
      </c>
      <c r="BL62" s="27"/>
      <c r="BM62" s="26"/>
    </row>
    <row r="63" spans="1:65" ht="15">
      <c r="A63" s="15">
        <v>315910</v>
      </c>
      <c r="B63" s="15" t="s">
        <v>881</v>
      </c>
      <c r="C63" s="15" t="s">
        <v>76</v>
      </c>
      <c r="D63" s="16" t="s">
        <v>704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2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31">
        <v>0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>SUM(E63:BE63)</f>
        <v>2</v>
      </c>
      <c r="BG63" s="19">
        <v>3789</v>
      </c>
      <c r="BH63" s="17">
        <f>BF63/BG63*100000</f>
        <v>52.78437582475588</v>
      </c>
      <c r="BI63" s="23" t="str">
        <f>IF(BH63=0,"Silencioso",IF(AND(BH63&gt;0,BH63&lt;100),"Baixa",IF(AND(BH63&gt;=100,BH63&lt;300),"Média",IF(AND(BH63&gt;=300,BH63&lt;500),"Alta",IF(BH63&gt;=500,"Muito Alta","Avaliar")))))</f>
        <v>Baixa</v>
      </c>
      <c r="BJ63" s="5" t="s">
        <v>887</v>
      </c>
      <c r="BL63" s="27"/>
      <c r="BM63" s="26"/>
    </row>
    <row r="64" spans="1:65" ht="15">
      <c r="A64" s="15">
        <v>312570</v>
      </c>
      <c r="B64" s="15" t="s">
        <v>873</v>
      </c>
      <c r="C64" s="15" t="s">
        <v>796</v>
      </c>
      <c r="D64" s="16" t="s">
        <v>300</v>
      </c>
      <c r="E64" s="23">
        <v>0</v>
      </c>
      <c r="F64" s="23">
        <v>0</v>
      </c>
      <c r="G64" s="23">
        <v>4</v>
      </c>
      <c r="H64" s="23">
        <v>3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1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31">
        <v>0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>SUM(E64:BE64)</f>
        <v>8</v>
      </c>
      <c r="BG64" s="19">
        <v>15235</v>
      </c>
      <c r="BH64" s="17">
        <f>BF64/BG64*100000</f>
        <v>52.51066622907778</v>
      </c>
      <c r="BI64" s="23" t="str">
        <f>IF(BH64=0,"Silencioso",IF(AND(BH64&gt;0,BH64&lt;100),"Baixa",IF(AND(BH64&gt;=100,BH64&lt;300),"Média",IF(AND(BH64&gt;=300,BH64&lt;500),"Alta",IF(BH64&gt;=500,"Muito Alta","Avaliar")))))</f>
        <v>Baixa</v>
      </c>
      <c r="BJ64" s="5" t="s">
        <v>887</v>
      </c>
      <c r="BL64" s="27"/>
      <c r="BM64" s="26"/>
    </row>
    <row r="65" spans="1:65" ht="15">
      <c r="A65" s="15">
        <v>312170</v>
      </c>
      <c r="B65" s="15" t="s">
        <v>874</v>
      </c>
      <c r="C65" s="15" t="s">
        <v>618</v>
      </c>
      <c r="D65" s="16" t="s">
        <v>257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1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1</v>
      </c>
      <c r="AA65" s="23">
        <v>0</v>
      </c>
      <c r="AB65" s="31">
        <v>0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>SUM(E65:BE65)</f>
        <v>2</v>
      </c>
      <c r="BG65" s="19">
        <v>3814</v>
      </c>
      <c r="BH65" s="17">
        <f>BF65/BG65*100000</f>
        <v>52.43838489774515</v>
      </c>
      <c r="BI65" s="23" t="str">
        <f>IF(BH65=0,"Silencioso",IF(AND(BH65&gt;0,BH65&lt;100),"Baixa",IF(AND(BH65&gt;=100,BH65&lt;300),"Média",IF(AND(BH65&gt;=300,BH65&lt;500),"Alta",IF(BH65&gt;=500,"Muito Alta","Avaliar")))))</f>
        <v>Baixa</v>
      </c>
      <c r="BJ65" s="5" t="s">
        <v>887</v>
      </c>
      <c r="BL65" s="27"/>
      <c r="BM65" s="26"/>
    </row>
    <row r="66" spans="1:65" ht="15">
      <c r="A66" s="15">
        <v>315445</v>
      </c>
      <c r="B66" s="15" t="s">
        <v>882</v>
      </c>
      <c r="C66" s="15" t="s">
        <v>833</v>
      </c>
      <c r="D66" s="16" t="s">
        <v>643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2</v>
      </c>
      <c r="AA66" s="23">
        <v>2</v>
      </c>
      <c r="AB66" s="31">
        <v>0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>SUM(E66:BE66)</f>
        <v>4</v>
      </c>
      <c r="BG66" s="19">
        <v>8138</v>
      </c>
      <c r="BH66" s="17">
        <f>BF66/BG66*100000</f>
        <v>49.15212582944212</v>
      </c>
      <c r="BI66" s="23" t="str">
        <f>IF(BH66=0,"Silencioso",IF(AND(BH66&gt;0,BH66&lt;100),"Baixa",IF(AND(BH66&gt;=100,BH66&lt;300),"Média",IF(AND(BH66&gt;=300,BH66&lt;500),"Alta",IF(BH66&gt;=500,"Muito Alta","Avaliar")))))</f>
        <v>Baixa</v>
      </c>
      <c r="BJ66" s="5" t="s">
        <v>887</v>
      </c>
      <c r="BL66" s="27"/>
      <c r="BM66" s="26"/>
    </row>
    <row r="67" spans="1:65" ht="15">
      <c r="A67" s="15">
        <v>314810</v>
      </c>
      <c r="B67" s="15" t="s">
        <v>872</v>
      </c>
      <c r="C67" s="15" t="s">
        <v>831</v>
      </c>
      <c r="D67" s="16" t="s">
        <v>574</v>
      </c>
      <c r="E67" s="23">
        <v>0</v>
      </c>
      <c r="F67" s="23">
        <v>0</v>
      </c>
      <c r="G67" s="23">
        <v>0</v>
      </c>
      <c r="H67" s="23">
        <v>0</v>
      </c>
      <c r="I67" s="23">
        <v>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</v>
      </c>
      <c r="P67" s="23">
        <v>0</v>
      </c>
      <c r="Q67" s="23">
        <v>2</v>
      </c>
      <c r="R67" s="23">
        <v>3</v>
      </c>
      <c r="S67" s="23">
        <v>2</v>
      </c>
      <c r="T67" s="23">
        <v>16</v>
      </c>
      <c r="U67" s="23">
        <v>7</v>
      </c>
      <c r="V67" s="23">
        <v>3</v>
      </c>
      <c r="W67" s="23">
        <v>1</v>
      </c>
      <c r="X67" s="23">
        <v>3</v>
      </c>
      <c r="Y67" s="23">
        <v>4</v>
      </c>
      <c r="Z67" s="23">
        <v>0</v>
      </c>
      <c r="AA67" s="23">
        <v>0</v>
      </c>
      <c r="AB67" s="31">
        <v>0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>SUM(E67:BE67)</f>
        <v>43</v>
      </c>
      <c r="BG67" s="19">
        <v>90041</v>
      </c>
      <c r="BH67" s="17">
        <f>BF67/BG67*100000</f>
        <v>47.75602225652758</v>
      </c>
      <c r="BI67" s="23" t="str">
        <f>IF(BH67=0,"Silencioso",IF(AND(BH67&gt;0,BH67&lt;100),"Baixa",IF(AND(BH67&gt;=100,BH67&lt;300),"Média",IF(AND(BH67&gt;=300,BH67&lt;500),"Alta",IF(BH67&gt;=500,"Muito Alta","Avaliar")))))</f>
        <v>Baixa</v>
      </c>
      <c r="BJ67" s="5" t="s">
        <v>889</v>
      </c>
      <c r="BL67" s="27"/>
      <c r="BM67" s="26"/>
    </row>
    <row r="68" spans="1:65" ht="15">
      <c r="A68" s="15">
        <v>315213</v>
      </c>
      <c r="B68" s="15" t="s">
        <v>883</v>
      </c>
      <c r="C68" s="15" t="s">
        <v>610</v>
      </c>
      <c r="D68" s="16" t="s">
        <v>619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1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1</v>
      </c>
      <c r="Z68" s="23">
        <v>0</v>
      </c>
      <c r="AA68" s="23">
        <v>0</v>
      </c>
      <c r="AB68" s="31">
        <v>0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>SUM(E68:BE68)</f>
        <v>2</v>
      </c>
      <c r="BG68" s="19">
        <v>4237</v>
      </c>
      <c r="BH68" s="17">
        <f>BF68/BG68*100000</f>
        <v>47.20320981826764</v>
      </c>
      <c r="BI68" s="23" t="str">
        <f>IF(BH68=0,"Silencioso",IF(AND(BH68&gt;0,BH68&lt;100),"Baixa",IF(AND(BH68&gt;=100,BH68&lt;300),"Média",IF(AND(BH68&gt;=300,BH68&lt;500),"Alta",IF(BH68&gt;=500,"Muito Alta","Avaliar")))))</f>
        <v>Baixa</v>
      </c>
      <c r="BJ68" s="5" t="s">
        <v>887</v>
      </c>
      <c r="BL68" s="27"/>
      <c r="BM68" s="26"/>
    </row>
    <row r="69" spans="1:65" ht="15">
      <c r="A69" s="15">
        <v>315733</v>
      </c>
      <c r="B69" s="15" t="s">
        <v>881</v>
      </c>
      <c r="C69" s="15" t="s">
        <v>869</v>
      </c>
      <c r="D69" s="16" t="s">
        <v>676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1</v>
      </c>
      <c r="X69" s="23">
        <v>0</v>
      </c>
      <c r="Y69" s="23">
        <v>0</v>
      </c>
      <c r="Z69" s="23">
        <v>2</v>
      </c>
      <c r="AA69" s="23">
        <v>1</v>
      </c>
      <c r="AB69" s="31">
        <v>0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>SUM(E69:BE69)</f>
        <v>4</v>
      </c>
      <c r="BG69" s="19">
        <v>8541</v>
      </c>
      <c r="BH69" s="17">
        <f>BF69/BG69*100000</f>
        <v>46.832923545252314</v>
      </c>
      <c r="BI69" s="23" t="str">
        <f>IF(BH69=0,"Silencioso",IF(AND(BH69&gt;0,BH69&lt;100),"Baixa",IF(AND(BH69&gt;=100,BH69&lt;300),"Média",IF(AND(BH69&gt;=300,BH69&lt;500),"Alta",IF(BH69&gt;=500,"Muito Alta","Avaliar")))))</f>
        <v>Baixa</v>
      </c>
      <c r="BJ69" s="5" t="s">
        <v>887</v>
      </c>
      <c r="BL69" s="27"/>
      <c r="BM69" s="26"/>
    </row>
    <row r="70" spans="1:65" ht="15">
      <c r="A70" s="15">
        <v>313535</v>
      </c>
      <c r="B70" s="15" t="s">
        <v>883</v>
      </c>
      <c r="C70" s="15" t="s">
        <v>411</v>
      </c>
      <c r="D70" s="16" t="s">
        <v>413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3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31">
        <v>0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>SUM(E70:BE70)</f>
        <v>4</v>
      </c>
      <c r="BG70" s="19">
        <v>8556</v>
      </c>
      <c r="BH70" s="17">
        <f>BF70/BG70*100000</f>
        <v>46.75081813931744</v>
      </c>
      <c r="BI70" s="23" t="str">
        <f>IF(BH70=0,"Silencioso",IF(AND(BH70&gt;0,BH70&lt;100),"Baixa",IF(AND(BH70&gt;=100,BH70&lt;300),"Média",IF(AND(BH70&gt;=300,BH70&lt;500),"Alta",IF(BH70&gt;=500,"Muito Alta","Avaliar")))))</f>
        <v>Baixa</v>
      </c>
      <c r="BJ70" s="5" t="s">
        <v>887</v>
      </c>
      <c r="BL70" s="27"/>
      <c r="BM70" s="26"/>
    </row>
    <row r="71" spans="1:65" ht="15">
      <c r="A71" s="15">
        <v>312330</v>
      </c>
      <c r="B71" s="15" t="s">
        <v>880</v>
      </c>
      <c r="C71" s="15" t="s">
        <v>827</v>
      </c>
      <c r="D71" s="16" t="s">
        <v>275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1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1</v>
      </c>
      <c r="AA71" s="23">
        <v>0</v>
      </c>
      <c r="AB71" s="31">
        <v>0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>SUM(E71:BE71)</f>
        <v>2</v>
      </c>
      <c r="BG71" s="19">
        <v>4289</v>
      </c>
      <c r="BH71" s="17">
        <f>BF71/BG71*100000</f>
        <v>46.630916297505244</v>
      </c>
      <c r="BI71" s="23" t="str">
        <f>IF(BH71=0,"Silencioso",IF(AND(BH71&gt;0,BH71&lt;100),"Baixa",IF(AND(BH71&gt;=100,BH71&lt;300),"Média",IF(AND(BH71&gt;=300,BH71&lt;500),"Alta",IF(BH71&gt;=500,"Muito Alta","Avaliar")))))</f>
        <v>Baixa</v>
      </c>
      <c r="BJ71" s="5" t="s">
        <v>887</v>
      </c>
      <c r="BL71" s="27"/>
      <c r="BM71" s="26"/>
    </row>
    <row r="72" spans="1:65" ht="15">
      <c r="A72" s="15">
        <v>315430</v>
      </c>
      <c r="B72" s="15" t="s">
        <v>875</v>
      </c>
      <c r="C72" s="15" t="s">
        <v>328</v>
      </c>
      <c r="D72" s="16" t="s">
        <v>641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1</v>
      </c>
      <c r="R72" s="23">
        <v>1</v>
      </c>
      <c r="S72" s="23">
        <v>0</v>
      </c>
      <c r="T72" s="23">
        <v>0</v>
      </c>
      <c r="U72" s="23">
        <v>0</v>
      </c>
      <c r="V72" s="23">
        <v>1</v>
      </c>
      <c r="W72" s="23">
        <v>1</v>
      </c>
      <c r="X72" s="23">
        <v>0</v>
      </c>
      <c r="Y72" s="23">
        <v>1</v>
      </c>
      <c r="Z72" s="23">
        <v>0</v>
      </c>
      <c r="AA72" s="23">
        <v>2</v>
      </c>
      <c r="AB72" s="31">
        <v>1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>SUM(E72:BE72)</f>
        <v>8</v>
      </c>
      <c r="BG72" s="19">
        <v>17398</v>
      </c>
      <c r="BH72" s="17">
        <f>BF72/BG72*100000</f>
        <v>45.982296815725945</v>
      </c>
      <c r="BI72" s="23" t="str">
        <f>IF(BH72=0,"Silencioso",IF(AND(BH72&gt;0,BH72&lt;100),"Baixa",IF(AND(BH72&gt;=100,BH72&lt;300),"Média",IF(AND(BH72&gt;=300,BH72&lt;500),"Alta",IF(BH72&gt;=500,"Muito Alta","Avaliar")))))</f>
        <v>Baixa</v>
      </c>
      <c r="BJ72" s="5" t="s">
        <v>887</v>
      </c>
      <c r="BL72" s="27"/>
      <c r="BM72" s="26"/>
    </row>
    <row r="73" spans="1:65" ht="15">
      <c r="A73" s="15">
        <v>311205</v>
      </c>
      <c r="B73" s="15" t="s">
        <v>875</v>
      </c>
      <c r="C73" s="15" t="s">
        <v>328</v>
      </c>
      <c r="D73" s="16" t="s">
        <v>147</v>
      </c>
      <c r="E73" s="23">
        <v>1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31">
        <v>0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>SUM(E73:BE73)</f>
        <v>2</v>
      </c>
      <c r="BG73" s="19">
        <v>4498</v>
      </c>
      <c r="BH73" s="17">
        <f>BF73/BG73*100000</f>
        <v>44.464206313917295</v>
      </c>
      <c r="BI73" s="23" t="str">
        <f>IF(BH73=0,"Silencioso",IF(AND(BH73&gt;0,BH73&lt;100),"Baixa",IF(AND(BH73&gt;=100,BH73&lt;300),"Média",IF(AND(BH73&gt;=300,BH73&lt;500),"Alta",IF(BH73&gt;=500,"Muito Alta","Avaliar")))))</f>
        <v>Baixa</v>
      </c>
      <c r="BJ73" s="5" t="s">
        <v>887</v>
      </c>
      <c r="BL73" s="27"/>
      <c r="BM73" s="26"/>
    </row>
    <row r="74" spans="1:65" ht="15">
      <c r="A74" s="15">
        <v>314640</v>
      </c>
      <c r="B74" s="15" t="s">
        <v>873</v>
      </c>
      <c r="C74" s="15" t="s">
        <v>796</v>
      </c>
      <c r="D74" s="16" t="s">
        <v>557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1</v>
      </c>
      <c r="U74" s="23">
        <v>0</v>
      </c>
      <c r="V74" s="23">
        <v>0</v>
      </c>
      <c r="W74" s="23">
        <v>0</v>
      </c>
      <c r="X74" s="23">
        <v>0</v>
      </c>
      <c r="Y74" s="23">
        <v>1</v>
      </c>
      <c r="Z74" s="23">
        <v>0</v>
      </c>
      <c r="AA74" s="23">
        <v>0</v>
      </c>
      <c r="AB74" s="31">
        <v>0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>SUM(E74:BE74)</f>
        <v>2</v>
      </c>
      <c r="BG74" s="19">
        <v>4510</v>
      </c>
      <c r="BH74" s="17">
        <f>BF74/BG74*100000</f>
        <v>44.34589800443459</v>
      </c>
      <c r="BI74" s="23" t="str">
        <f>IF(BH74=0,"Silencioso",IF(AND(BH74&gt;0,BH74&lt;100),"Baixa",IF(AND(BH74&gt;=100,BH74&lt;300),"Média",IF(AND(BH74&gt;=300,BH74&lt;500),"Alta",IF(BH74&gt;=500,"Muito Alta","Avaliar")))))</f>
        <v>Baixa</v>
      </c>
      <c r="BJ74" s="5" t="s">
        <v>887</v>
      </c>
      <c r="BL74" s="27"/>
      <c r="BM74" s="26"/>
    </row>
    <row r="75" spans="1:65" ht="15">
      <c r="A75" s="15">
        <v>316540</v>
      </c>
      <c r="B75" s="15" t="s">
        <v>879</v>
      </c>
      <c r="C75" s="15" t="s">
        <v>624</v>
      </c>
      <c r="D75" s="16" t="s">
        <v>774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1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2</v>
      </c>
      <c r="AB75" s="31">
        <v>0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>SUM(E75:BE75)</f>
        <v>3</v>
      </c>
      <c r="BG75" s="19">
        <v>6869</v>
      </c>
      <c r="BH75" s="17">
        <f>BF75/BG75*100000</f>
        <v>43.67447954578542</v>
      </c>
      <c r="BI75" s="23" t="str">
        <f>IF(BH75=0,"Silencioso",IF(AND(BH75&gt;0,BH75&lt;100),"Baixa",IF(AND(BH75&gt;=100,BH75&lt;300),"Média",IF(AND(BH75&gt;=300,BH75&lt;500),"Alta",IF(BH75&gt;=500,"Muito Alta","Avaliar")))))</f>
        <v>Baixa</v>
      </c>
      <c r="BJ75" s="5" t="s">
        <v>887</v>
      </c>
      <c r="BL75" s="27"/>
      <c r="BM75" s="26"/>
    </row>
    <row r="76" spans="1:65" ht="15">
      <c r="A76" s="15">
        <v>313160</v>
      </c>
      <c r="B76" s="15" t="s">
        <v>872</v>
      </c>
      <c r="C76" s="15" t="s">
        <v>831</v>
      </c>
      <c r="D76" s="16" t="s">
        <v>373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1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1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</v>
      </c>
      <c r="Z76" s="23">
        <v>0</v>
      </c>
      <c r="AA76" s="23">
        <v>0</v>
      </c>
      <c r="AB76" s="31">
        <v>0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>SUM(E76:BE76)</f>
        <v>3</v>
      </c>
      <c r="BG76" s="19">
        <v>6944</v>
      </c>
      <c r="BH76" s="17">
        <f>BF76/BG76*100000</f>
        <v>43.20276497695853</v>
      </c>
      <c r="BI76" s="23" t="str">
        <f>IF(BH76=0,"Silencioso",IF(AND(BH76&gt;0,BH76&lt;100),"Baixa",IF(AND(BH76&gt;=100,BH76&lt;300),"Média",IF(AND(BH76&gt;=300,BH76&lt;500),"Alta",IF(BH76&gt;=500,"Muito Alta","Avaliar")))))</f>
        <v>Baixa</v>
      </c>
      <c r="BJ76" s="5" t="s">
        <v>887</v>
      </c>
      <c r="BL76" s="27"/>
      <c r="BM76" s="26"/>
    </row>
    <row r="77" spans="1:65" ht="15">
      <c r="A77" s="15">
        <v>313270</v>
      </c>
      <c r="B77" s="15" t="s">
        <v>878</v>
      </c>
      <c r="C77" s="15" t="s">
        <v>812</v>
      </c>
      <c r="D77" s="16" t="s">
        <v>383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2</v>
      </c>
      <c r="O77" s="23">
        <v>5</v>
      </c>
      <c r="P77" s="23">
        <v>0</v>
      </c>
      <c r="Q77" s="23">
        <v>1</v>
      </c>
      <c r="R77" s="23">
        <v>0</v>
      </c>
      <c r="S77" s="23">
        <v>0</v>
      </c>
      <c r="T77" s="23">
        <v>0</v>
      </c>
      <c r="U77" s="23">
        <v>0</v>
      </c>
      <c r="V77" s="23">
        <v>1</v>
      </c>
      <c r="W77" s="23">
        <v>1</v>
      </c>
      <c r="X77" s="23">
        <v>0</v>
      </c>
      <c r="Y77" s="23">
        <v>0</v>
      </c>
      <c r="Z77" s="23">
        <v>0</v>
      </c>
      <c r="AA77" s="23">
        <v>0</v>
      </c>
      <c r="AB77" s="31">
        <v>0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>SUM(E77:BE77)</f>
        <v>10</v>
      </c>
      <c r="BG77" s="19">
        <v>23212</v>
      </c>
      <c r="BH77" s="17">
        <f>BF77/BG77*100000</f>
        <v>43.08116491469929</v>
      </c>
      <c r="BI77" s="23" t="str">
        <f>IF(BH77=0,"Silencioso",IF(AND(BH77&gt;0,BH77&lt;100),"Baixa",IF(AND(BH77&gt;=100,BH77&lt;300),"Média",IF(AND(BH77&gt;=300,BH77&lt;500),"Alta",IF(BH77&gt;=500,"Muito Alta","Avaliar")))))</f>
        <v>Baixa</v>
      </c>
      <c r="BJ77" s="5" t="s">
        <v>887</v>
      </c>
      <c r="BL77" s="27"/>
      <c r="BM77" s="26"/>
    </row>
    <row r="78" spans="1:65" ht="15">
      <c r="A78" s="15">
        <v>310630</v>
      </c>
      <c r="B78" s="15" t="s">
        <v>875</v>
      </c>
      <c r="C78" s="15" t="s">
        <v>229</v>
      </c>
      <c r="D78" s="16" t="s">
        <v>82</v>
      </c>
      <c r="E78" s="23">
        <v>0</v>
      </c>
      <c r="F78" s="23">
        <v>0</v>
      </c>
      <c r="G78" s="23">
        <v>2</v>
      </c>
      <c r="H78" s="23">
        <v>3</v>
      </c>
      <c r="I78" s="23">
        <v>3</v>
      </c>
      <c r="J78" s="23">
        <v>0</v>
      </c>
      <c r="K78" s="23">
        <v>0</v>
      </c>
      <c r="L78" s="23">
        <v>1</v>
      </c>
      <c r="M78" s="23">
        <v>1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1</v>
      </c>
      <c r="AB78" s="31">
        <v>0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>SUM(E78:BE78)</f>
        <v>11</v>
      </c>
      <c r="BG78" s="19">
        <v>26396</v>
      </c>
      <c r="BH78" s="17">
        <f>BF78/BG78*100000</f>
        <v>41.6729807546598</v>
      </c>
      <c r="BI78" s="23" t="str">
        <f>IF(BH78=0,"Silencioso",IF(AND(BH78&gt;0,BH78&lt;100),"Baixa",IF(AND(BH78&gt;=100,BH78&lt;300),"Média",IF(AND(BH78&gt;=300,BH78&lt;500),"Alta",IF(BH78&gt;=500,"Muito Alta","Avaliar")))))</f>
        <v>Baixa</v>
      </c>
      <c r="BJ78" s="5" t="s">
        <v>888</v>
      </c>
      <c r="BL78" s="27"/>
      <c r="BM78" s="26"/>
    </row>
    <row r="79" spans="1:65" ht="15">
      <c r="A79" s="15">
        <v>312210</v>
      </c>
      <c r="B79" s="15" t="s">
        <v>875</v>
      </c>
      <c r="C79" s="15" t="s">
        <v>328</v>
      </c>
      <c r="D79" s="16" t="s">
        <v>261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2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31">
        <v>0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>SUM(E79:BE79)</f>
        <v>2</v>
      </c>
      <c r="BG79" s="19">
        <v>4984</v>
      </c>
      <c r="BH79" s="17">
        <f>BF79/BG79*100000</f>
        <v>40.12841091492777</v>
      </c>
      <c r="BI79" s="23" t="str">
        <f>IF(BH79=0,"Silencioso",IF(AND(BH79&gt;0,BH79&lt;100),"Baixa",IF(AND(BH79&gt;=100,BH79&lt;300),"Média",IF(AND(BH79&gt;=300,BH79&lt;500),"Alta",IF(BH79&gt;=500,"Muito Alta","Avaliar")))))</f>
        <v>Baixa</v>
      </c>
      <c r="BJ79" s="5" t="s">
        <v>887</v>
      </c>
      <c r="BL79" s="27"/>
      <c r="BM79" s="26"/>
    </row>
    <row r="80" spans="1:65" ht="15">
      <c r="A80" s="15">
        <v>314270</v>
      </c>
      <c r="B80" s="15" t="s">
        <v>883</v>
      </c>
      <c r="C80" s="15" t="s">
        <v>411</v>
      </c>
      <c r="D80" s="16" t="s">
        <v>505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1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1</v>
      </c>
      <c r="U80" s="23">
        <v>0</v>
      </c>
      <c r="V80" s="23">
        <v>0</v>
      </c>
      <c r="W80" s="23">
        <v>2</v>
      </c>
      <c r="X80" s="23">
        <v>1</v>
      </c>
      <c r="Y80" s="23">
        <v>1</v>
      </c>
      <c r="Z80" s="23">
        <v>0</v>
      </c>
      <c r="AA80" s="23">
        <v>0</v>
      </c>
      <c r="AB80" s="31">
        <v>0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>SUM(E80:BE80)</f>
        <v>6</v>
      </c>
      <c r="BG80" s="19">
        <v>15012</v>
      </c>
      <c r="BH80" s="17">
        <f>BF80/BG80*100000</f>
        <v>39.96802557953637</v>
      </c>
      <c r="BI80" s="23" t="str">
        <f>IF(BH80=0,"Silencioso",IF(AND(BH80&gt;0,BH80&lt;100),"Baixa",IF(AND(BH80&gt;=100,BH80&lt;300),"Média",IF(AND(BH80&gt;=300,BH80&lt;500),"Alta",IF(BH80&gt;=500,"Muito Alta","Avaliar")))))</f>
        <v>Baixa</v>
      </c>
      <c r="BJ80" s="5" t="s">
        <v>887</v>
      </c>
      <c r="BL80" s="27"/>
      <c r="BM80" s="26"/>
    </row>
    <row r="81" spans="1:65" ht="15">
      <c r="A81" s="15">
        <v>310150</v>
      </c>
      <c r="B81" s="15" t="s">
        <v>880</v>
      </c>
      <c r="C81" s="15" t="s">
        <v>451</v>
      </c>
      <c r="D81" s="16" t="s">
        <v>30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2</v>
      </c>
      <c r="S81" s="23">
        <v>0</v>
      </c>
      <c r="T81" s="23">
        <v>0</v>
      </c>
      <c r="U81" s="23">
        <v>2</v>
      </c>
      <c r="V81" s="23">
        <v>6</v>
      </c>
      <c r="W81" s="23">
        <v>3</v>
      </c>
      <c r="X81" s="23">
        <v>1</v>
      </c>
      <c r="Y81" s="23">
        <v>0</v>
      </c>
      <c r="Z81" s="23">
        <v>0</v>
      </c>
      <c r="AA81" s="23">
        <v>0</v>
      </c>
      <c r="AB81" s="31">
        <v>0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>SUM(E81:BE81)</f>
        <v>14</v>
      </c>
      <c r="BG81" s="19">
        <v>35321</v>
      </c>
      <c r="BH81" s="17">
        <f>BF81/BG81*100000</f>
        <v>39.636476883440444</v>
      </c>
      <c r="BI81" s="23" t="str">
        <f>IF(BH81=0,"Silencioso",IF(AND(BH81&gt;0,BH81&lt;100),"Baixa",IF(AND(BH81&gt;=100,BH81&lt;300),"Média",IF(AND(BH81&gt;=300,BH81&lt;500),"Alta",IF(BH81&gt;=500,"Muito Alta","Avaliar")))))</f>
        <v>Baixa</v>
      </c>
      <c r="BJ81" s="5" t="s">
        <v>888</v>
      </c>
      <c r="BL81" s="27"/>
      <c r="BM81" s="26"/>
    </row>
    <row r="82" spans="1:65" ht="15">
      <c r="A82" s="15">
        <v>311650</v>
      </c>
      <c r="B82" s="15" t="s">
        <v>883</v>
      </c>
      <c r="C82" s="15" t="s">
        <v>513</v>
      </c>
      <c r="D82" s="16" t="s">
        <v>197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1</v>
      </c>
      <c r="V82" s="23">
        <v>1</v>
      </c>
      <c r="W82" s="23">
        <v>0</v>
      </c>
      <c r="X82" s="23">
        <v>1</v>
      </c>
      <c r="Y82" s="23">
        <v>0</v>
      </c>
      <c r="Z82" s="23">
        <v>0</v>
      </c>
      <c r="AA82" s="23">
        <v>0</v>
      </c>
      <c r="AB82" s="31">
        <v>0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>SUM(E82:BE82)</f>
        <v>3</v>
      </c>
      <c r="BG82" s="19">
        <v>7590</v>
      </c>
      <c r="BH82" s="17">
        <f>BF82/BG82*100000</f>
        <v>39.52569169960474</v>
      </c>
      <c r="BI82" s="23" t="str">
        <f>IF(BH82=0,"Silencioso",IF(AND(BH82&gt;0,BH82&lt;100),"Baixa",IF(AND(BH82&gt;=100,BH82&lt;300),"Média",IF(AND(BH82&gt;=300,BH82&lt;500),"Alta",IF(BH82&gt;=500,"Muito Alta","Avaliar")))))</f>
        <v>Baixa</v>
      </c>
      <c r="BJ82" s="5" t="s">
        <v>887</v>
      </c>
      <c r="BL82" s="27"/>
      <c r="BM82" s="26"/>
    </row>
    <row r="83" spans="1:65" ht="15">
      <c r="A83" s="15">
        <v>313850</v>
      </c>
      <c r="B83" s="15" t="s">
        <v>880</v>
      </c>
      <c r="C83" s="15" t="s">
        <v>431</v>
      </c>
      <c r="D83" s="16" t="s">
        <v>452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</v>
      </c>
      <c r="R83" s="23">
        <v>0</v>
      </c>
      <c r="S83" s="23">
        <v>1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31">
        <v>0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>SUM(E83:BE83)</f>
        <v>2</v>
      </c>
      <c r="BG83" s="19">
        <v>5109</v>
      </c>
      <c r="BH83" s="17">
        <f>BF83/BG83*100000</f>
        <v>39.146604032100214</v>
      </c>
      <c r="BI83" s="23" t="str">
        <f>IF(BH83=0,"Silencioso",IF(AND(BH83&gt;0,BH83&lt;100),"Baixa",IF(AND(BH83&gt;=100,BH83&lt;300),"Média",IF(AND(BH83&gt;=300,BH83&lt;500),"Alta",IF(BH83&gt;=500,"Muito Alta","Avaliar")))))</f>
        <v>Baixa</v>
      </c>
      <c r="BJ83" s="5" t="s">
        <v>887</v>
      </c>
      <c r="BL83" s="27"/>
      <c r="BM83" s="26"/>
    </row>
    <row r="84" spans="1:65" ht="15">
      <c r="A84" s="15">
        <v>312733</v>
      </c>
      <c r="B84" s="15" t="s">
        <v>883</v>
      </c>
      <c r="C84" s="15" t="s">
        <v>513</v>
      </c>
      <c r="D84" s="16" t="s">
        <v>322</v>
      </c>
      <c r="E84" s="23">
        <v>0</v>
      </c>
      <c r="F84" s="23">
        <v>2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31">
        <v>0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>SUM(E84:BE84)</f>
        <v>2</v>
      </c>
      <c r="BG84" s="19">
        <v>5122</v>
      </c>
      <c r="BH84" s="17">
        <f>BF84/BG84*100000</f>
        <v>39.04724716907458</v>
      </c>
      <c r="BI84" s="23" t="str">
        <f>IF(BH84=0,"Silencioso",IF(AND(BH84&gt;0,BH84&lt;100),"Baixa",IF(AND(BH84&gt;=100,BH84&lt;300),"Média",IF(AND(BH84&gt;=300,BH84&lt;500),"Alta",IF(BH84&gt;=500,"Muito Alta","Avaliar")))))</f>
        <v>Baixa</v>
      </c>
      <c r="BJ84" s="5" t="s">
        <v>887</v>
      </c>
      <c r="BL84" s="27"/>
      <c r="BM84" s="26"/>
    </row>
    <row r="85" spans="1:65" ht="15">
      <c r="A85" s="15">
        <v>317210</v>
      </c>
      <c r="B85" s="15" t="s">
        <v>880</v>
      </c>
      <c r="C85" s="15" t="s">
        <v>451</v>
      </c>
      <c r="D85" s="16" t="s">
        <v>858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1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1</v>
      </c>
      <c r="Z85" s="23">
        <v>0</v>
      </c>
      <c r="AA85" s="23">
        <v>0</v>
      </c>
      <c r="AB85" s="31">
        <v>0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>SUM(E85:BE85)</f>
        <v>2</v>
      </c>
      <c r="BG85" s="19">
        <v>5243</v>
      </c>
      <c r="BH85" s="17">
        <f>BF85/BG85*100000</f>
        <v>38.14609956131986</v>
      </c>
      <c r="BI85" s="23" t="str">
        <f>IF(BH85=0,"Silencioso",IF(AND(BH85&gt;0,BH85&lt;100),"Baixa",IF(AND(BH85&gt;=100,BH85&lt;300),"Média",IF(AND(BH85&gt;=300,BH85&lt;500),"Alta",IF(BH85&gt;=500,"Muito Alta","Avaliar")))))</f>
        <v>Baixa</v>
      </c>
      <c r="BJ85" s="5" t="s">
        <v>887</v>
      </c>
      <c r="BL85" s="27"/>
      <c r="BM85" s="26"/>
    </row>
    <row r="86" spans="1:65" ht="15">
      <c r="A86" s="15">
        <v>315630</v>
      </c>
      <c r="B86" s="15" t="s">
        <v>880</v>
      </c>
      <c r="C86" s="15" t="s">
        <v>827</v>
      </c>
      <c r="D86" s="16" t="s">
        <v>662</v>
      </c>
      <c r="E86" s="23">
        <v>0</v>
      </c>
      <c r="F86" s="23">
        <v>1</v>
      </c>
      <c r="G86" s="23">
        <v>1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1</v>
      </c>
      <c r="Z86" s="23">
        <v>0</v>
      </c>
      <c r="AA86" s="23">
        <v>0</v>
      </c>
      <c r="AB86" s="31">
        <v>0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>SUM(E86:BE86)</f>
        <v>3</v>
      </c>
      <c r="BG86" s="19">
        <v>7991</v>
      </c>
      <c r="BH86" s="17">
        <f>BF86/BG86*100000</f>
        <v>37.54223501439119</v>
      </c>
      <c r="BI86" s="23" t="str">
        <f>IF(BH86=0,"Silencioso",IF(AND(BH86&gt;0,BH86&lt;100),"Baixa",IF(AND(BH86&gt;=100,BH86&lt;300),"Média",IF(AND(BH86&gt;=300,BH86&lt;500),"Alta",IF(BH86&gt;=500,"Muito Alta","Avaliar")))))</f>
        <v>Baixa</v>
      </c>
      <c r="BJ86" s="5" t="s">
        <v>887</v>
      </c>
      <c r="BL86" s="27"/>
      <c r="BM86" s="26"/>
    </row>
    <row r="87" spans="1:65" ht="15">
      <c r="A87" s="15">
        <v>311620</v>
      </c>
      <c r="B87" s="15" t="s">
        <v>880</v>
      </c>
      <c r="C87" s="15" t="s">
        <v>431</v>
      </c>
      <c r="D87" s="16" t="s">
        <v>194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1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31">
        <v>0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>SUM(E87:BE87)</f>
        <v>1</v>
      </c>
      <c r="BG87" s="19">
        <v>2702</v>
      </c>
      <c r="BH87" s="17">
        <f>BF87/BG87*100000</f>
        <v>37.00962250185048</v>
      </c>
      <c r="BI87" s="23" t="str">
        <f>IF(BH87=0,"Silencioso",IF(AND(BH87&gt;0,BH87&lt;100),"Baixa",IF(AND(BH87&gt;=100,BH87&lt;300),"Média",IF(AND(BH87&gt;=300,BH87&lt;500),"Alta",IF(BH87&gt;=500,"Muito Alta","Avaliar")))))</f>
        <v>Baixa</v>
      </c>
      <c r="BJ87" s="5" t="s">
        <v>887</v>
      </c>
      <c r="BL87" s="27"/>
      <c r="BM87" s="26"/>
    </row>
    <row r="88" spans="1:65" ht="15">
      <c r="A88" s="15">
        <v>316440</v>
      </c>
      <c r="B88" s="15" t="s">
        <v>879</v>
      </c>
      <c r="C88" s="15" t="s">
        <v>624</v>
      </c>
      <c r="D88" s="16" t="s">
        <v>763</v>
      </c>
      <c r="E88" s="23">
        <v>0</v>
      </c>
      <c r="F88" s="23">
        <v>1</v>
      </c>
      <c r="G88" s="23">
        <v>0</v>
      </c>
      <c r="H88" s="23">
        <v>1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31">
        <v>0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>SUM(E88:BE88)</f>
        <v>2</v>
      </c>
      <c r="BG88" s="19">
        <v>5455</v>
      </c>
      <c r="BH88" s="17">
        <f>BF88/BG88*100000</f>
        <v>36.663611365719525</v>
      </c>
      <c r="BI88" s="23" t="str">
        <f>IF(BH88=0,"Silencioso",IF(AND(BH88&gt;0,BH88&lt;100),"Baixa",IF(AND(BH88&gt;=100,BH88&lt;300),"Média",IF(AND(BH88&gt;=300,BH88&lt;500),"Alta",IF(BH88&gt;=500,"Muito Alta","Avaliar")))))</f>
        <v>Baixa</v>
      </c>
      <c r="BJ88" s="5" t="s">
        <v>887</v>
      </c>
      <c r="BL88" s="27"/>
      <c r="BM88" s="26"/>
    </row>
    <row r="89" spans="1:65" ht="15">
      <c r="A89" s="15">
        <v>316230</v>
      </c>
      <c r="B89" s="15" t="s">
        <v>879</v>
      </c>
      <c r="C89" s="15" t="s">
        <v>624</v>
      </c>
      <c r="D89" s="16" t="s">
        <v>735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1</v>
      </c>
      <c r="Z89" s="23">
        <v>0</v>
      </c>
      <c r="AA89" s="23">
        <v>0</v>
      </c>
      <c r="AB89" s="31">
        <v>0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>SUM(E89:BE89)</f>
        <v>1</v>
      </c>
      <c r="BG89" s="19">
        <v>2753</v>
      </c>
      <c r="BH89" s="17">
        <f>BF89/BG89*100000</f>
        <v>36.32401017072285</v>
      </c>
      <c r="BI89" s="23" t="str">
        <f>IF(BH89=0,"Silencioso",IF(AND(BH89&gt;0,BH89&lt;100),"Baixa",IF(AND(BH89&gt;=100,BH89&lt;300),"Média",IF(AND(BH89&gt;=300,BH89&lt;500),"Alta",IF(BH89&gt;=500,"Muito Alta","Avaliar")))))</f>
        <v>Baixa</v>
      </c>
      <c r="BJ89" s="5" t="s">
        <v>887</v>
      </c>
      <c r="BL89" s="27"/>
      <c r="BM89" s="26"/>
    </row>
    <row r="90" spans="1:65" ht="15">
      <c r="A90" s="15">
        <v>312000</v>
      </c>
      <c r="B90" s="15" t="s">
        <v>875</v>
      </c>
      <c r="C90" s="15" t="s">
        <v>229</v>
      </c>
      <c r="D90" s="16" t="s">
        <v>236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1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31">
        <v>0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>SUM(E90:BE90)</f>
        <v>1</v>
      </c>
      <c r="BG90" s="19">
        <v>2814</v>
      </c>
      <c r="BH90" s="17">
        <f>BF90/BG90*100000</f>
        <v>35.536602700781806</v>
      </c>
      <c r="BI90" s="23" t="str">
        <f>IF(BH90=0,"Silencioso",IF(AND(BH90&gt;0,BH90&lt;100),"Baixa",IF(AND(BH90&gt;=100,BH90&lt;300),"Média",IF(AND(BH90&gt;=300,BH90&lt;500),"Alta",IF(BH90&gt;=500,"Muito Alta","Avaliar")))))</f>
        <v>Baixa</v>
      </c>
      <c r="BJ90" s="5" t="s">
        <v>887</v>
      </c>
      <c r="BL90" s="27"/>
      <c r="BM90" s="26"/>
    </row>
    <row r="91" spans="1:65" ht="15">
      <c r="A91" s="15">
        <v>311130</v>
      </c>
      <c r="B91" s="15" t="s">
        <v>879</v>
      </c>
      <c r="C91" s="15" t="s">
        <v>31</v>
      </c>
      <c r="D91" s="16" t="s">
        <v>139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3</v>
      </c>
      <c r="U91" s="23">
        <v>0</v>
      </c>
      <c r="V91" s="23">
        <v>0</v>
      </c>
      <c r="W91" s="23">
        <v>1</v>
      </c>
      <c r="X91" s="23">
        <v>0</v>
      </c>
      <c r="Y91" s="23">
        <v>0</v>
      </c>
      <c r="Z91" s="23">
        <v>0</v>
      </c>
      <c r="AA91" s="23">
        <v>0</v>
      </c>
      <c r="AB91" s="31">
        <v>0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>SUM(E91:BE91)</f>
        <v>4</v>
      </c>
      <c r="BG91" s="19">
        <v>11658</v>
      </c>
      <c r="BH91" s="17">
        <f>BF91/BG91*100000</f>
        <v>34.311202607651396</v>
      </c>
      <c r="BI91" s="23" t="str">
        <f>IF(BH91=0,"Silencioso",IF(AND(BH91&gt;0,BH91&lt;100),"Baixa",IF(AND(BH91&gt;=100,BH91&lt;300),"Média",IF(AND(BH91&gt;=300,BH91&lt;500),"Alta",IF(BH91&gt;=500,"Muito Alta","Avaliar")))))</f>
        <v>Baixa</v>
      </c>
      <c r="BJ91" s="5" t="s">
        <v>887</v>
      </c>
      <c r="BL91" s="27"/>
      <c r="BM91" s="26"/>
    </row>
    <row r="92" spans="1:65" ht="15">
      <c r="A92" s="15">
        <v>314020</v>
      </c>
      <c r="B92" s="15" t="s">
        <v>880</v>
      </c>
      <c r="C92" s="15" t="s">
        <v>431</v>
      </c>
      <c r="D92" s="16" t="s">
        <v>475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1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31">
        <v>0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>SUM(E92:BE92)</f>
        <v>1</v>
      </c>
      <c r="BG92" s="19">
        <v>2959</v>
      </c>
      <c r="BH92" s="17">
        <f>BF92/BG92*100000</f>
        <v>33.79520108144643</v>
      </c>
      <c r="BI92" s="23" t="str">
        <f>IF(BH92=0,"Silencioso",IF(AND(BH92&gt;0,BH92&lt;100),"Baixa",IF(AND(BH92&gt;=100,BH92&lt;300),"Média",IF(AND(BH92&gt;=300,BH92&lt;500),"Alta",IF(BH92&gt;=500,"Muito Alta","Avaliar")))))</f>
        <v>Baixa</v>
      </c>
      <c r="BJ92" s="5" t="s">
        <v>887</v>
      </c>
      <c r="BL92" s="27"/>
      <c r="BM92" s="26"/>
    </row>
    <row r="93" spans="1:65" ht="15">
      <c r="A93" s="15">
        <v>315960</v>
      </c>
      <c r="B93" s="15" t="s">
        <v>879</v>
      </c>
      <c r="C93" s="15" t="s">
        <v>624</v>
      </c>
      <c r="D93" s="16" t="s">
        <v>692</v>
      </c>
      <c r="E93" s="23">
        <v>1</v>
      </c>
      <c r="F93" s="23">
        <v>0</v>
      </c>
      <c r="G93" s="23">
        <v>1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1</v>
      </c>
      <c r="O93" s="23">
        <v>0</v>
      </c>
      <c r="P93" s="23">
        <v>1</v>
      </c>
      <c r="Q93" s="23">
        <v>2</v>
      </c>
      <c r="R93" s="23">
        <v>1</v>
      </c>
      <c r="S93" s="23">
        <v>0</v>
      </c>
      <c r="T93" s="23">
        <v>1</v>
      </c>
      <c r="U93" s="23">
        <v>0</v>
      </c>
      <c r="V93" s="23">
        <v>1</v>
      </c>
      <c r="W93" s="23">
        <v>3</v>
      </c>
      <c r="X93" s="23">
        <v>1</v>
      </c>
      <c r="Y93" s="23">
        <v>0</v>
      </c>
      <c r="Z93" s="23">
        <v>0</v>
      </c>
      <c r="AA93" s="23">
        <v>1</v>
      </c>
      <c r="AB93" s="31">
        <v>0</v>
      </c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>SUM(E93:BE93)</f>
        <v>14</v>
      </c>
      <c r="BG93" s="19">
        <v>42751</v>
      </c>
      <c r="BH93" s="17">
        <f>BF93/BG93*100000</f>
        <v>32.74777198194194</v>
      </c>
      <c r="BI93" s="23" t="str">
        <f>IF(BH93=0,"Silencioso",IF(AND(BH93&gt;0,BH93&lt;100),"Baixa",IF(AND(BH93&gt;=100,BH93&lt;300),"Média",IF(AND(BH93&gt;=300,BH93&lt;500),"Alta",IF(BH93&gt;=500,"Muito Alta","Avaliar")))))</f>
        <v>Baixa</v>
      </c>
      <c r="BJ93" s="5" t="s">
        <v>888</v>
      </c>
      <c r="BL93" s="27"/>
      <c r="BM93" s="26"/>
    </row>
    <row r="94" spans="1:65" ht="15">
      <c r="A94" s="15">
        <v>313115</v>
      </c>
      <c r="B94" s="15" t="s">
        <v>875</v>
      </c>
      <c r="C94" s="15" t="s">
        <v>229</v>
      </c>
      <c r="D94" s="16" t="s">
        <v>368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1</v>
      </c>
      <c r="N94" s="23">
        <v>0</v>
      </c>
      <c r="O94" s="23">
        <v>0</v>
      </c>
      <c r="P94" s="23">
        <v>0</v>
      </c>
      <c r="Q94" s="23">
        <v>0</v>
      </c>
      <c r="R94" s="23">
        <v>1</v>
      </c>
      <c r="S94" s="23">
        <v>0</v>
      </c>
      <c r="T94" s="23">
        <v>0</v>
      </c>
      <c r="U94" s="23">
        <v>0</v>
      </c>
      <c r="V94" s="23">
        <v>0</v>
      </c>
      <c r="W94" s="23">
        <v>1</v>
      </c>
      <c r="X94" s="23">
        <v>1</v>
      </c>
      <c r="Y94" s="23">
        <v>1</v>
      </c>
      <c r="Z94" s="23">
        <v>0</v>
      </c>
      <c r="AA94" s="23">
        <v>1</v>
      </c>
      <c r="AB94" s="31">
        <v>0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>SUM(E94:BE94)</f>
        <v>6</v>
      </c>
      <c r="BG94" s="19">
        <v>18438</v>
      </c>
      <c r="BH94" s="17">
        <f>BF94/BG94*100000</f>
        <v>32.54149040026033</v>
      </c>
      <c r="BI94" s="23" t="str">
        <f>IF(BH94=0,"Silencioso",IF(AND(BH94&gt;0,BH94&lt;100),"Baixa",IF(AND(BH94&gt;=100,BH94&lt;300),"Média",IF(AND(BH94&gt;=300,BH94&lt;500),"Alta",IF(BH94&gt;=500,"Muito Alta","Avaliar")))))</f>
        <v>Baixa</v>
      </c>
      <c r="BJ94" s="5" t="s">
        <v>887</v>
      </c>
      <c r="BL94" s="27"/>
      <c r="BM94" s="26"/>
    </row>
    <row r="95" spans="1:65" ht="15">
      <c r="A95" s="15">
        <v>311960</v>
      </c>
      <c r="B95" s="15" t="s">
        <v>880</v>
      </c>
      <c r="C95" s="15" t="s">
        <v>431</v>
      </c>
      <c r="D95" s="16" t="s">
        <v>231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1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31">
        <v>0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>SUM(E95:BE95)</f>
        <v>1</v>
      </c>
      <c r="BG95" s="19">
        <v>3080</v>
      </c>
      <c r="BH95" s="17">
        <f>BF95/BG95*100000</f>
        <v>32.467532467532465</v>
      </c>
      <c r="BI95" s="23" t="str">
        <f>IF(BH95=0,"Silencioso",IF(AND(BH95&gt;0,BH95&lt;100),"Baixa",IF(AND(BH95&gt;=100,BH95&lt;300),"Média",IF(AND(BH95&gt;=300,BH95&lt;500),"Alta",IF(BH95&gt;=500,"Muito Alta","Avaliar")))))</f>
        <v>Baixa</v>
      </c>
      <c r="BJ95" s="5" t="s">
        <v>887</v>
      </c>
      <c r="BL95" s="27"/>
      <c r="BM95" s="26"/>
    </row>
    <row r="96" spans="1:65" ht="15">
      <c r="A96" s="15">
        <v>313500</v>
      </c>
      <c r="B96" s="15" t="s">
        <v>875</v>
      </c>
      <c r="C96" s="15" t="s">
        <v>229</v>
      </c>
      <c r="D96" s="16" t="s">
        <v>407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31">
        <v>0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>SUM(E96:BE96)</f>
        <v>1</v>
      </c>
      <c r="BG96" s="19">
        <v>3124</v>
      </c>
      <c r="BH96" s="17">
        <f>BF96/BG96*100000</f>
        <v>32.01024327784891</v>
      </c>
      <c r="BI96" s="23" t="str">
        <f>IF(BH96=0,"Silencioso",IF(AND(BH96&gt;0,BH96&lt;100),"Baixa",IF(AND(BH96&gt;=100,BH96&lt;300),"Média",IF(AND(BH96&gt;=300,BH96&lt;500),"Alta",IF(BH96&gt;=500,"Muito Alta","Avaliar")))))</f>
        <v>Baixa</v>
      </c>
      <c r="BJ96" s="5" t="s">
        <v>887</v>
      </c>
      <c r="BL96" s="27"/>
      <c r="BM96" s="26"/>
    </row>
    <row r="97" spans="1:65" ht="15">
      <c r="A97" s="15">
        <v>312735</v>
      </c>
      <c r="B97" s="15" t="s">
        <v>883</v>
      </c>
      <c r="C97" s="15" t="s">
        <v>513</v>
      </c>
      <c r="D97" s="16" t="s">
        <v>323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1</v>
      </c>
      <c r="Z97" s="23">
        <v>0</v>
      </c>
      <c r="AA97" s="23">
        <v>0</v>
      </c>
      <c r="AB97" s="31">
        <v>0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>SUM(E97:BE97)</f>
        <v>1</v>
      </c>
      <c r="BG97" s="19">
        <v>3136</v>
      </c>
      <c r="BH97" s="17">
        <f>BF97/BG97*100000</f>
        <v>31.887755102040813</v>
      </c>
      <c r="BI97" s="23" t="str">
        <f>IF(BH97=0,"Silencioso",IF(AND(BH97&gt;0,BH97&lt;100),"Baixa",IF(AND(BH97&gt;=100,BH97&lt;300),"Média",IF(AND(BH97&gt;=300,BH97&lt;500),"Alta",IF(BH97&gt;=500,"Muito Alta","Avaliar")))))</f>
        <v>Baixa</v>
      </c>
      <c r="BJ97" s="5" t="s">
        <v>887</v>
      </c>
      <c r="BL97" s="27"/>
      <c r="BM97" s="26"/>
    </row>
    <row r="98" spans="1:65" ht="15">
      <c r="A98" s="15">
        <v>310850</v>
      </c>
      <c r="B98" s="15" t="s">
        <v>883</v>
      </c>
      <c r="C98" s="15" t="s">
        <v>513</v>
      </c>
      <c r="D98" s="16" t="s">
        <v>106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1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1</v>
      </c>
      <c r="Y98" s="23">
        <v>0</v>
      </c>
      <c r="Z98" s="23">
        <v>0</v>
      </c>
      <c r="AA98" s="23">
        <v>0</v>
      </c>
      <c r="AB98" s="31">
        <v>0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>SUM(E98:BE98)</f>
        <v>2</v>
      </c>
      <c r="BG98" s="19">
        <v>6350</v>
      </c>
      <c r="BH98" s="17">
        <f>BF98/BG98*100000</f>
        <v>31.49606299212598</v>
      </c>
      <c r="BI98" s="23" t="str">
        <f>IF(BH98=0,"Silencioso",IF(AND(BH98&gt;0,BH98&lt;100),"Baixa",IF(AND(BH98&gt;=100,BH98&lt;300),"Média",IF(AND(BH98&gt;=300,BH98&lt;500),"Alta",IF(BH98&gt;=500,"Muito Alta","Avaliar")))))</f>
        <v>Baixa</v>
      </c>
      <c r="BJ98" s="5" t="s">
        <v>887</v>
      </c>
      <c r="BL98" s="27"/>
      <c r="BM98" s="26"/>
    </row>
    <row r="99" spans="1:65" ht="15">
      <c r="A99" s="15">
        <v>310050</v>
      </c>
      <c r="B99" s="15" t="s">
        <v>875</v>
      </c>
      <c r="C99" s="15" t="s">
        <v>229</v>
      </c>
      <c r="D99" s="16" t="s">
        <v>20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2</v>
      </c>
      <c r="X99" s="23">
        <v>0</v>
      </c>
      <c r="Y99" s="23">
        <v>0</v>
      </c>
      <c r="Z99" s="23">
        <v>1</v>
      </c>
      <c r="AA99" s="23">
        <v>0</v>
      </c>
      <c r="AB99" s="31">
        <v>0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>SUM(E99:BE99)</f>
        <v>3</v>
      </c>
      <c r="BG99" s="19">
        <v>9575</v>
      </c>
      <c r="BH99" s="17">
        <f>BF99/BG99*100000</f>
        <v>31.33159268929504</v>
      </c>
      <c r="BI99" s="23" t="str">
        <f>IF(BH99=0,"Silencioso",IF(AND(BH99&gt;0,BH99&lt;100),"Baixa",IF(AND(BH99&gt;=100,BH99&lt;300),"Média",IF(AND(BH99&gt;=300,BH99&lt;500),"Alta",IF(BH99&gt;=500,"Muito Alta","Avaliar")))))</f>
        <v>Baixa</v>
      </c>
      <c r="BJ99" s="5" t="s">
        <v>887</v>
      </c>
      <c r="BL99" s="27"/>
      <c r="BM99" s="26"/>
    </row>
    <row r="100" spans="1:65" ht="15">
      <c r="A100" s="15">
        <v>313510</v>
      </c>
      <c r="B100" s="15" t="s">
        <v>883</v>
      </c>
      <c r="C100" s="15" t="s">
        <v>513</v>
      </c>
      <c r="D100" s="16" t="s">
        <v>410</v>
      </c>
      <c r="E100" s="23">
        <v>0</v>
      </c>
      <c r="F100" s="23">
        <v>1</v>
      </c>
      <c r="G100" s="23">
        <v>0</v>
      </c>
      <c r="H100" s="23">
        <v>0</v>
      </c>
      <c r="I100" s="23">
        <v>2</v>
      </c>
      <c r="J100" s="23">
        <v>0</v>
      </c>
      <c r="K100" s="23">
        <v>0</v>
      </c>
      <c r="L100" s="23">
        <v>2</v>
      </c>
      <c r="M100" s="23">
        <v>2</v>
      </c>
      <c r="N100" s="23">
        <v>1</v>
      </c>
      <c r="O100" s="23">
        <v>1</v>
      </c>
      <c r="P100" s="23">
        <v>0</v>
      </c>
      <c r="Q100" s="23">
        <v>1</v>
      </c>
      <c r="R100" s="23">
        <v>0</v>
      </c>
      <c r="S100" s="23">
        <v>3</v>
      </c>
      <c r="T100" s="23">
        <v>2</v>
      </c>
      <c r="U100" s="23">
        <v>2</v>
      </c>
      <c r="V100" s="23">
        <v>1</v>
      </c>
      <c r="W100" s="23">
        <v>2</v>
      </c>
      <c r="X100" s="23">
        <v>1</v>
      </c>
      <c r="Y100" s="23">
        <v>1</v>
      </c>
      <c r="Z100" s="23">
        <v>0</v>
      </c>
      <c r="AA100" s="23">
        <v>0</v>
      </c>
      <c r="AB100" s="31">
        <v>0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>SUM(E100:BE100)</f>
        <v>22</v>
      </c>
      <c r="BG100" s="19">
        <v>71265</v>
      </c>
      <c r="BH100" s="17">
        <f>BF100/BG100*100000</f>
        <v>30.87069388900582</v>
      </c>
      <c r="BI100" s="23" t="str">
        <f>IF(BH100=0,"Silencioso",IF(AND(BH100&gt;0,BH100&lt;100),"Baixa",IF(AND(BH100&gt;=100,BH100&lt;300),"Média",IF(AND(BH100&gt;=300,BH100&lt;500),"Alta",IF(BH100&gt;=500,"Muito Alta","Avaliar")))))</f>
        <v>Baixa</v>
      </c>
      <c r="BJ100" s="5" t="s">
        <v>889</v>
      </c>
      <c r="BL100" s="27"/>
      <c r="BM100" s="26"/>
    </row>
    <row r="101" spans="1:65" ht="15">
      <c r="A101" s="15">
        <v>314950</v>
      </c>
      <c r="B101" s="15" t="s">
        <v>880</v>
      </c>
      <c r="C101" s="15" t="s">
        <v>431</v>
      </c>
      <c r="D101" s="16" t="s">
        <v>590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1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31">
        <v>0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>SUM(E101:BE101)</f>
        <v>1</v>
      </c>
      <c r="BG101" s="19">
        <v>3310</v>
      </c>
      <c r="BH101" s="17">
        <f>BF101/BG101*100000</f>
        <v>30.211480362537763</v>
      </c>
      <c r="BI101" s="23" t="str">
        <f>IF(BH101=0,"Silencioso",IF(AND(BH101&gt;0,BH101&lt;100),"Baixa",IF(AND(BH101&gt;=100,BH101&lt;300),"Média",IF(AND(BH101&gt;=300,BH101&lt;500),"Alta",IF(BH101&gt;=500,"Muito Alta","Avaliar")))))</f>
        <v>Baixa</v>
      </c>
      <c r="BJ101" s="5" t="s">
        <v>887</v>
      </c>
      <c r="BL101" s="27"/>
      <c r="BM101" s="26"/>
    </row>
    <row r="102" spans="1:65" ht="15">
      <c r="A102" s="15">
        <v>315970</v>
      </c>
      <c r="B102" s="15" t="s">
        <v>882</v>
      </c>
      <c r="C102" s="15" t="s">
        <v>573</v>
      </c>
      <c r="D102" s="16" t="s">
        <v>693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31">
        <v>0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>SUM(E102:BE102)</f>
        <v>1</v>
      </c>
      <c r="BG102" s="19">
        <v>3343</v>
      </c>
      <c r="BH102" s="17">
        <f>BF102/BG102*100000</f>
        <v>29.91325157044571</v>
      </c>
      <c r="BI102" s="23" t="str">
        <f>IF(BH102=0,"Silencioso",IF(AND(BH102&gt;0,BH102&lt;100),"Baixa",IF(AND(BH102&gt;=100,BH102&lt;300),"Média",IF(AND(BH102&gt;=300,BH102&lt;500),"Alta",IF(BH102&gt;=500,"Muito Alta","Avaliar")))))</f>
        <v>Baixa</v>
      </c>
      <c r="BJ102" s="5" t="s">
        <v>887</v>
      </c>
      <c r="BL102" s="27"/>
      <c r="BM102" s="26"/>
    </row>
    <row r="103" spans="1:65" ht="15">
      <c r="A103" s="15">
        <v>310610</v>
      </c>
      <c r="B103" s="15" t="s">
        <v>880</v>
      </c>
      <c r="C103" s="15" t="s">
        <v>431</v>
      </c>
      <c r="D103" s="16" t="s">
        <v>80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1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31">
        <v>0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>SUM(E103:BE103)</f>
        <v>1</v>
      </c>
      <c r="BG103" s="19">
        <v>3433</v>
      </c>
      <c r="BH103" s="17">
        <f>BF103/BG103*100000</f>
        <v>29.129041654529562</v>
      </c>
      <c r="BI103" s="23" t="str">
        <f>IF(BH103=0,"Silencioso",IF(AND(BH103&gt;0,BH103&lt;100),"Baixa",IF(AND(BH103&gt;=100,BH103&lt;300),"Média",IF(AND(BH103&gt;=300,BH103&lt;500),"Alta",IF(BH103&gt;=500,"Muito Alta","Avaliar")))))</f>
        <v>Baixa</v>
      </c>
      <c r="BJ103" s="5" t="s">
        <v>887</v>
      </c>
      <c r="BL103" s="27"/>
      <c r="BM103" s="26"/>
    </row>
    <row r="104" spans="1:65" ht="15">
      <c r="A104" s="15">
        <v>316380</v>
      </c>
      <c r="B104" s="15" t="s">
        <v>874</v>
      </c>
      <c r="C104" s="15" t="s">
        <v>618</v>
      </c>
      <c r="D104" s="16" t="s">
        <v>757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1</v>
      </c>
      <c r="U104" s="23">
        <v>1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31">
        <v>0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>SUM(E104:BE104)</f>
        <v>2</v>
      </c>
      <c r="BG104" s="19">
        <v>6933</v>
      </c>
      <c r="BH104" s="17">
        <f>BF104/BG104*100000</f>
        <v>28.847540747151307</v>
      </c>
      <c r="BI104" s="23" t="str">
        <f>IF(BH104=0,"Silencioso",IF(AND(BH104&gt;0,BH104&lt;100),"Baixa",IF(AND(BH104&gt;=100,BH104&lt;300),"Média",IF(AND(BH104&gt;=300,BH104&lt;500),"Alta",IF(BH104&gt;=500,"Muito Alta","Avaliar")))))</f>
        <v>Baixa</v>
      </c>
      <c r="BJ104" s="5" t="s">
        <v>887</v>
      </c>
      <c r="BL104" s="27"/>
      <c r="BM104" s="26"/>
    </row>
    <row r="105" spans="1:65" ht="15">
      <c r="A105" s="15">
        <v>312695</v>
      </c>
      <c r="B105" s="15" t="s">
        <v>875</v>
      </c>
      <c r="C105" s="15" t="s">
        <v>328</v>
      </c>
      <c r="D105" s="16" t="s">
        <v>315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1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31">
        <v>0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>SUM(E105:BE105)</f>
        <v>1</v>
      </c>
      <c r="BG105" s="19">
        <v>3469</v>
      </c>
      <c r="BH105" s="17">
        <f>BF105/BG105*100000</f>
        <v>28.826751225136928</v>
      </c>
      <c r="BI105" s="23" t="str">
        <f>IF(BH105=0,"Silencioso",IF(AND(BH105&gt;0,BH105&lt;100),"Baixa",IF(AND(BH105&gt;=100,BH105&lt;300),"Média",IF(AND(BH105&gt;=300,BH105&lt;500),"Alta",IF(BH105&gt;=500,"Muito Alta","Avaliar")))))</f>
        <v>Baixa</v>
      </c>
      <c r="BJ105" s="5" t="s">
        <v>887</v>
      </c>
      <c r="BL105" s="27"/>
      <c r="BM105" s="26"/>
    </row>
    <row r="106" spans="1:65" ht="15">
      <c r="A106" s="15">
        <v>311240</v>
      </c>
      <c r="B106" s="15" t="s">
        <v>879</v>
      </c>
      <c r="C106" s="15" t="s">
        <v>571</v>
      </c>
      <c r="D106" s="16" t="s">
        <v>151</v>
      </c>
      <c r="E106" s="23">
        <v>0</v>
      </c>
      <c r="F106" s="23">
        <v>0</v>
      </c>
      <c r="G106" s="23">
        <v>0</v>
      </c>
      <c r="H106" s="23">
        <v>1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1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31">
        <v>0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>SUM(E106:BE106)</f>
        <v>2</v>
      </c>
      <c r="BG106" s="19">
        <v>6952</v>
      </c>
      <c r="BH106" s="17">
        <f>BF106/BG106*100000</f>
        <v>28.768699654775602</v>
      </c>
      <c r="BI106" s="23" t="str">
        <f>IF(BH106=0,"Silencioso",IF(AND(BH106&gt;0,BH106&lt;100),"Baixa",IF(AND(BH106&gt;=100,BH106&lt;300),"Média",IF(AND(BH106&gt;=300,BH106&lt;500),"Alta",IF(BH106&gt;=500,"Muito Alta","Avaliar")))))</f>
        <v>Baixa</v>
      </c>
      <c r="BJ106" s="5" t="s">
        <v>887</v>
      </c>
      <c r="BL106" s="27"/>
      <c r="BM106" s="26"/>
    </row>
    <row r="107" spans="1:65" ht="15">
      <c r="A107" s="15">
        <v>315640</v>
      </c>
      <c r="B107" s="15" t="s">
        <v>872</v>
      </c>
      <c r="C107" s="15" t="s">
        <v>831</v>
      </c>
      <c r="D107" s="16" t="s">
        <v>663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1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31">
        <v>0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>SUM(E107:BE107)</f>
        <v>1</v>
      </c>
      <c r="BG107" s="19">
        <v>3547</v>
      </c>
      <c r="BH107" s="17">
        <f>BF107/BG107*100000</f>
        <v>28.192839018889202</v>
      </c>
      <c r="BI107" s="23" t="str">
        <f>IF(BH107=0,"Silencioso",IF(AND(BH107&gt;0,BH107&lt;100),"Baixa",IF(AND(BH107&gt;=100,BH107&lt;300),"Média",IF(AND(BH107&gt;=300,BH107&lt;500),"Alta",IF(BH107&gt;=500,"Muito Alta","Avaliar")))))</f>
        <v>Baixa</v>
      </c>
      <c r="BJ107" s="5" t="s">
        <v>887</v>
      </c>
      <c r="BL107" s="27"/>
      <c r="BM107" s="26"/>
    </row>
    <row r="108" spans="1:65" ht="15">
      <c r="A108" s="15">
        <v>311470</v>
      </c>
      <c r="B108" s="15" t="s">
        <v>879</v>
      </c>
      <c r="C108" s="15" t="s">
        <v>31</v>
      </c>
      <c r="D108" s="16" t="s">
        <v>176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1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31">
        <v>0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>SUM(E108:BE108)</f>
        <v>1</v>
      </c>
      <c r="BG108" s="19">
        <v>3560</v>
      </c>
      <c r="BH108" s="17">
        <f>BF108/BG108*100000</f>
        <v>28.08988764044944</v>
      </c>
      <c r="BI108" s="23" t="str">
        <f>IF(BH108=0,"Silencioso",IF(AND(BH108&gt;0,BH108&lt;100),"Baixa",IF(AND(BH108&gt;=100,BH108&lt;300),"Média",IF(AND(BH108&gt;=300,BH108&lt;500),"Alta",IF(BH108&gt;=500,"Muito Alta","Avaliar")))))</f>
        <v>Baixa</v>
      </c>
      <c r="BJ108" s="5" t="s">
        <v>887</v>
      </c>
      <c r="BL108" s="27"/>
      <c r="BM108" s="26"/>
    </row>
    <row r="109" spans="1:65" ht="15">
      <c r="A109" s="15">
        <v>315320</v>
      </c>
      <c r="B109" s="15" t="s">
        <v>873</v>
      </c>
      <c r="C109" s="15" t="s">
        <v>796</v>
      </c>
      <c r="D109" s="16" t="s">
        <v>631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1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31">
        <v>0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>SUM(E109:BE109)</f>
        <v>1</v>
      </c>
      <c r="BG109" s="19">
        <v>3676</v>
      </c>
      <c r="BH109" s="17">
        <f>BF109/BG109*100000</f>
        <v>27.20348204570185</v>
      </c>
      <c r="BI109" s="23" t="str">
        <f>IF(BH109=0,"Silencioso",IF(AND(BH109&gt;0,BH109&lt;100),"Baixa",IF(AND(BH109&gt;=100,BH109&lt;300),"Média",IF(AND(BH109&gt;=300,BH109&lt;500),"Alta",IF(BH109&gt;=500,"Muito Alta","Avaliar")))))</f>
        <v>Baixa</v>
      </c>
      <c r="BJ109" s="5" t="s">
        <v>887</v>
      </c>
      <c r="BL109" s="27"/>
      <c r="BM109" s="26"/>
    </row>
    <row r="110" spans="1:65" ht="15">
      <c r="A110" s="15">
        <v>316220</v>
      </c>
      <c r="B110" s="15" t="s">
        <v>879</v>
      </c>
      <c r="C110" s="15" t="s">
        <v>571</v>
      </c>
      <c r="D110" s="16" t="s">
        <v>733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1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1</v>
      </c>
      <c r="AB110" s="31">
        <v>0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>SUM(E110:BE110)</f>
        <v>2</v>
      </c>
      <c r="BG110" s="19">
        <v>7407</v>
      </c>
      <c r="BH110" s="17">
        <f>BF110/BG110*100000</f>
        <v>27.00148508167949</v>
      </c>
      <c r="BI110" s="23" t="str">
        <f>IF(BH110=0,"Silencioso",IF(AND(BH110&gt;0,BH110&lt;100),"Baixa",IF(AND(BH110&gt;=100,BH110&lt;300),"Média",IF(AND(BH110&gt;=300,BH110&lt;500),"Alta",IF(BH110&gt;=500,"Muito Alta","Avaliar")))))</f>
        <v>Baixa</v>
      </c>
      <c r="BJ110" s="5" t="s">
        <v>887</v>
      </c>
      <c r="BL110" s="27"/>
      <c r="BM110" s="26"/>
    </row>
    <row r="111" spans="1:65" ht="15">
      <c r="A111" s="15">
        <v>316090</v>
      </c>
      <c r="B111" s="15" t="s">
        <v>881</v>
      </c>
      <c r="C111" s="15" t="s">
        <v>76</v>
      </c>
      <c r="D111" s="16" t="s">
        <v>716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1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31">
        <v>0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>SUM(E111:BE111)</f>
        <v>1</v>
      </c>
      <c r="BG111" s="19">
        <v>3721</v>
      </c>
      <c r="BH111" s="17">
        <f>BF111/BG111*100000</f>
        <v>26.874496103198062</v>
      </c>
      <c r="BI111" s="23" t="str">
        <f>IF(BH111=0,"Silencioso",IF(AND(BH111&gt;0,BH111&lt;100),"Baixa",IF(AND(BH111&gt;=100,BH111&lt;300),"Média",IF(AND(BH111&gt;=300,BH111&lt;500),"Alta",IF(BH111&gt;=500,"Muito Alta","Avaliar")))))</f>
        <v>Baixa</v>
      </c>
      <c r="BJ111" s="5" t="s">
        <v>887</v>
      </c>
      <c r="BL111" s="27"/>
      <c r="BM111" s="26"/>
    </row>
    <row r="112" spans="1:65" ht="15">
      <c r="A112" s="15">
        <v>313862</v>
      </c>
      <c r="B112" s="15" t="s">
        <v>876</v>
      </c>
      <c r="C112" s="15" t="s">
        <v>830</v>
      </c>
      <c r="D112" s="16" t="s">
        <v>454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1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1</v>
      </c>
      <c r="Y112" s="23">
        <v>0</v>
      </c>
      <c r="Z112" s="23">
        <v>0</v>
      </c>
      <c r="AA112" s="23">
        <v>0</v>
      </c>
      <c r="AB112" s="31">
        <v>0</v>
      </c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>SUM(E112:BE112)</f>
        <v>2</v>
      </c>
      <c r="BG112" s="19">
        <v>7481</v>
      </c>
      <c r="BH112" s="17">
        <f>BF112/BG112*100000</f>
        <v>26.734393797620637</v>
      </c>
      <c r="BI112" s="23" t="str">
        <f>IF(BH112=0,"Silencioso",IF(AND(BH112&gt;0,BH112&lt;100),"Baixa",IF(AND(BH112&gt;=100,BH112&lt;300),"Média",IF(AND(BH112&gt;=300,BH112&lt;500),"Alta",IF(BH112&gt;=500,"Muito Alta","Avaliar")))))</f>
        <v>Baixa</v>
      </c>
      <c r="BJ112" s="5" t="s">
        <v>887</v>
      </c>
      <c r="BL112" s="27"/>
      <c r="BM112" s="26"/>
    </row>
    <row r="113" spans="1:65" ht="15">
      <c r="A113" s="15">
        <v>311115</v>
      </c>
      <c r="B113" s="15" t="s">
        <v>883</v>
      </c>
      <c r="C113" s="15" t="s">
        <v>411</v>
      </c>
      <c r="D113" s="16" t="s">
        <v>137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1</v>
      </c>
      <c r="X113" s="23">
        <v>0</v>
      </c>
      <c r="Y113" s="23">
        <v>0</v>
      </c>
      <c r="Z113" s="23">
        <v>0</v>
      </c>
      <c r="AA113" s="23">
        <v>0</v>
      </c>
      <c r="AB113" s="31">
        <v>0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>SUM(E113:BE113)</f>
        <v>1</v>
      </c>
      <c r="BG113" s="19">
        <v>3810</v>
      </c>
      <c r="BH113" s="17">
        <f>BF113/BG113*100000</f>
        <v>26.246719160104988</v>
      </c>
      <c r="BI113" s="23" t="str">
        <f>IF(BH113=0,"Silencioso",IF(AND(BH113&gt;0,BH113&lt;100),"Baixa",IF(AND(BH113&gt;=100,BH113&lt;300),"Média",IF(AND(BH113&gt;=300,BH113&lt;500),"Alta",IF(BH113&gt;=500,"Muito Alta","Avaliar")))))</f>
        <v>Baixa</v>
      </c>
      <c r="BJ113" s="5" t="s">
        <v>887</v>
      </c>
      <c r="BL113" s="27"/>
      <c r="BM113" s="26"/>
    </row>
    <row r="114" spans="1:65" ht="15">
      <c r="A114" s="15">
        <v>312850</v>
      </c>
      <c r="B114" s="15" t="s">
        <v>880</v>
      </c>
      <c r="C114" s="15" t="s">
        <v>431</v>
      </c>
      <c r="D114" s="16" t="s">
        <v>337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1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31">
        <v>0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>SUM(E114:BE114)</f>
        <v>1</v>
      </c>
      <c r="BG114" s="19">
        <v>3818</v>
      </c>
      <c r="BH114" s="17">
        <f>BF114/BG114*100000</f>
        <v>26.191723415400734</v>
      </c>
      <c r="BI114" s="23" t="str">
        <f>IF(BH114=0,"Silencioso",IF(AND(BH114&gt;0,BH114&lt;100),"Baixa",IF(AND(BH114&gt;=100,BH114&lt;300),"Média",IF(AND(BH114&gt;=300,BH114&lt;500),"Alta",IF(BH114&gt;=500,"Muito Alta","Avaliar")))))</f>
        <v>Baixa</v>
      </c>
      <c r="BJ114" s="5" t="s">
        <v>887</v>
      </c>
      <c r="BL114" s="27"/>
      <c r="BM114" s="26"/>
    </row>
    <row r="115" spans="1:65" ht="15">
      <c r="A115" s="15">
        <v>312500</v>
      </c>
      <c r="B115" s="15" t="s">
        <v>880</v>
      </c>
      <c r="C115" s="15" t="s">
        <v>431</v>
      </c>
      <c r="D115" s="16" t="s">
        <v>294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1</v>
      </c>
      <c r="Z115" s="23">
        <v>0</v>
      </c>
      <c r="AA115" s="23">
        <v>0</v>
      </c>
      <c r="AB115" s="31">
        <v>0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>SUM(E115:BE115)</f>
        <v>1</v>
      </c>
      <c r="BG115" s="19">
        <v>3904</v>
      </c>
      <c r="BH115" s="17">
        <f>BF115/BG115*100000</f>
        <v>25.614754098360656</v>
      </c>
      <c r="BI115" s="23" t="str">
        <f>IF(BH115=0,"Silencioso",IF(AND(BH115&gt;0,BH115&lt;100),"Baixa",IF(AND(BH115&gt;=100,BH115&lt;300),"Média",IF(AND(BH115&gt;=300,BH115&lt;500),"Alta",IF(BH115&gt;=500,"Muito Alta","Avaliar")))))</f>
        <v>Baixa</v>
      </c>
      <c r="BJ115" s="5" t="s">
        <v>887</v>
      </c>
      <c r="BL115" s="27"/>
      <c r="BM115" s="26"/>
    </row>
    <row r="116" spans="1:65" ht="15">
      <c r="A116" s="15">
        <v>311140</v>
      </c>
      <c r="B116" s="15" t="s">
        <v>876</v>
      </c>
      <c r="C116" s="15" t="s">
        <v>830</v>
      </c>
      <c r="D116" s="16" t="s">
        <v>140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2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31">
        <v>0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>SUM(E116:BE116)</f>
        <v>2</v>
      </c>
      <c r="BG116" s="19">
        <v>8029</v>
      </c>
      <c r="BH116" s="17">
        <f>BF116/BG116*100000</f>
        <v>24.909702329057165</v>
      </c>
      <c r="BI116" s="23" t="str">
        <f>IF(BH116=0,"Silencioso",IF(AND(BH116&gt;0,BH116&lt;100),"Baixa",IF(AND(BH116&gt;=100,BH116&lt;300),"Média",IF(AND(BH116&gt;=300,BH116&lt;500),"Alta",IF(BH116&gt;=500,"Muito Alta","Avaliar")))))</f>
        <v>Baixa</v>
      </c>
      <c r="BJ116" s="5" t="s">
        <v>887</v>
      </c>
      <c r="BL116" s="27"/>
      <c r="BM116" s="26"/>
    </row>
    <row r="117" spans="1:65" ht="15">
      <c r="A117" s="15">
        <v>315020</v>
      </c>
      <c r="B117" s="15" t="s">
        <v>874</v>
      </c>
      <c r="C117" s="15" t="s">
        <v>618</v>
      </c>
      <c r="D117" s="16" t="s">
        <v>599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1</v>
      </c>
      <c r="X117" s="23">
        <v>0</v>
      </c>
      <c r="Y117" s="23">
        <v>0</v>
      </c>
      <c r="Z117" s="23">
        <v>0</v>
      </c>
      <c r="AA117" s="23">
        <v>0</v>
      </c>
      <c r="AB117" s="31">
        <v>0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>SUM(E117:BE117)</f>
        <v>1</v>
      </c>
      <c r="BG117" s="19">
        <v>4140</v>
      </c>
      <c r="BH117" s="17">
        <f>BF117/BG117*100000</f>
        <v>24.154589371980677</v>
      </c>
      <c r="BI117" s="23" t="str">
        <f>IF(BH117=0,"Silencioso",IF(AND(BH117&gt;0,BH117&lt;100),"Baixa",IF(AND(BH117&gt;=100,BH117&lt;300),"Média",IF(AND(BH117&gt;=300,BH117&lt;500),"Alta",IF(BH117&gt;=500,"Muito Alta","Avaliar")))))</f>
        <v>Baixa</v>
      </c>
      <c r="BJ117" s="5" t="s">
        <v>887</v>
      </c>
      <c r="BL117" s="27"/>
      <c r="BM117" s="26"/>
    </row>
    <row r="118" spans="1:65" ht="15">
      <c r="A118" s="15">
        <v>316320</v>
      </c>
      <c r="B118" s="15" t="s">
        <v>879</v>
      </c>
      <c r="C118" s="15" t="s">
        <v>624</v>
      </c>
      <c r="D118" s="16" t="s">
        <v>751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1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31">
        <v>0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>SUM(E118:BE118)</f>
        <v>1</v>
      </c>
      <c r="BG118" s="19">
        <v>4183</v>
      </c>
      <c r="BH118" s="17">
        <f>BF118/BG118*100000</f>
        <v>23.90628735357399</v>
      </c>
      <c r="BI118" s="23" t="str">
        <f>IF(BH118=0,"Silencioso",IF(AND(BH118&gt;0,BH118&lt;100),"Baixa",IF(AND(BH118&gt;=100,BH118&lt;300),"Média",IF(AND(BH118&gt;=300,BH118&lt;500),"Alta",IF(BH118&gt;=500,"Muito Alta","Avaliar")))))</f>
        <v>Baixa</v>
      </c>
      <c r="BJ118" s="5" t="s">
        <v>887</v>
      </c>
      <c r="BL118" s="27"/>
      <c r="BM118" s="26"/>
    </row>
    <row r="119" spans="1:65" ht="15">
      <c r="A119" s="15">
        <v>315190</v>
      </c>
      <c r="B119" s="15" t="s">
        <v>874</v>
      </c>
      <c r="C119" s="15" t="s">
        <v>467</v>
      </c>
      <c r="D119" s="16" t="s">
        <v>616</v>
      </c>
      <c r="E119" s="23">
        <v>0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1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31">
        <v>0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>SUM(E119:BE119)</f>
        <v>2</v>
      </c>
      <c r="BG119" s="19">
        <v>8508</v>
      </c>
      <c r="BH119" s="17">
        <f>BF119/BG119*100000</f>
        <v>23.507287259050305</v>
      </c>
      <c r="BI119" s="23" t="str">
        <f>IF(BH119=0,"Silencioso",IF(AND(BH119&gt;0,BH119&lt;100),"Baixa",IF(AND(BH119&gt;=100,BH119&lt;300),"Média",IF(AND(BH119&gt;=300,BH119&lt;500),"Alta",IF(BH119&gt;=500,"Muito Alta","Avaliar")))))</f>
        <v>Baixa</v>
      </c>
      <c r="BJ119" s="5" t="s">
        <v>887</v>
      </c>
      <c r="BL119" s="27"/>
      <c r="BM119" s="26"/>
    </row>
    <row r="120" spans="1:65" ht="15">
      <c r="A120" s="15">
        <v>311280</v>
      </c>
      <c r="B120" s="15" t="s">
        <v>879</v>
      </c>
      <c r="C120" s="15" t="s">
        <v>571</v>
      </c>
      <c r="D120" s="16" t="s">
        <v>156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1</v>
      </c>
      <c r="U120" s="23">
        <v>0</v>
      </c>
      <c r="V120" s="23">
        <v>0</v>
      </c>
      <c r="W120" s="23">
        <v>0</v>
      </c>
      <c r="X120" s="23">
        <v>1</v>
      </c>
      <c r="Y120" s="23">
        <v>0</v>
      </c>
      <c r="Z120" s="23">
        <v>0</v>
      </c>
      <c r="AA120" s="23">
        <v>0</v>
      </c>
      <c r="AB120" s="31">
        <v>0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>SUM(E120:BE120)</f>
        <v>2</v>
      </c>
      <c r="BG120" s="19">
        <v>8601</v>
      </c>
      <c r="BH120" s="17">
        <f>BF120/BG120*100000</f>
        <v>23.253110103476338</v>
      </c>
      <c r="BI120" s="23" t="str">
        <f>IF(BH120=0,"Silencioso",IF(AND(BH120&gt;0,BH120&lt;100),"Baixa",IF(AND(BH120&gt;=100,BH120&lt;300),"Média",IF(AND(BH120&gt;=300,BH120&lt;500),"Alta",IF(BH120&gt;=500,"Muito Alta","Avaliar")))))</f>
        <v>Baixa</v>
      </c>
      <c r="BJ120" s="5" t="s">
        <v>887</v>
      </c>
      <c r="BL120" s="27"/>
      <c r="BM120" s="26"/>
    </row>
    <row r="121" spans="1:65" ht="15">
      <c r="A121" s="15">
        <v>313530</v>
      </c>
      <c r="B121" s="15" t="s">
        <v>877</v>
      </c>
      <c r="C121" s="15" t="s">
        <v>263</v>
      </c>
      <c r="D121" s="16" t="s">
        <v>412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1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31">
        <v>0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>SUM(E121:BE121)</f>
        <v>1</v>
      </c>
      <c r="BG121" s="19">
        <v>4314</v>
      </c>
      <c r="BH121" s="17">
        <f>BF121/BG121*100000</f>
        <v>23.18034306907742</v>
      </c>
      <c r="BI121" s="23" t="str">
        <f>IF(BH121=0,"Silencioso",IF(AND(BH121&gt;0,BH121&lt;100),"Baixa",IF(AND(BH121&gt;=100,BH121&lt;300),"Média",IF(AND(BH121&gt;=300,BH121&lt;500),"Alta",IF(BH121&gt;=500,"Muito Alta","Avaliar")))))</f>
        <v>Baixa</v>
      </c>
      <c r="BJ121" s="5" t="s">
        <v>887</v>
      </c>
      <c r="BL121" s="27"/>
      <c r="BM121" s="26"/>
    </row>
    <row r="122" spans="1:65" ht="15">
      <c r="A122" s="15">
        <v>316100</v>
      </c>
      <c r="B122" s="15" t="s">
        <v>873</v>
      </c>
      <c r="C122" s="15" t="s">
        <v>374</v>
      </c>
      <c r="D122" s="16" t="s">
        <v>718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1</v>
      </c>
      <c r="L122" s="23">
        <v>0</v>
      </c>
      <c r="M122" s="23">
        <v>0</v>
      </c>
      <c r="N122" s="23">
        <v>0</v>
      </c>
      <c r="O122" s="23">
        <v>1</v>
      </c>
      <c r="P122" s="23">
        <v>0</v>
      </c>
      <c r="Q122" s="23">
        <v>0</v>
      </c>
      <c r="R122" s="23">
        <v>0</v>
      </c>
      <c r="S122" s="23">
        <v>1</v>
      </c>
      <c r="T122" s="23">
        <v>0</v>
      </c>
      <c r="U122" s="23">
        <v>1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31">
        <v>0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>SUM(E122:BE122)</f>
        <v>4</v>
      </c>
      <c r="BG122" s="19">
        <v>17393</v>
      </c>
      <c r="BH122" s="17">
        <f>BF122/BG122*100000</f>
        <v>22.997757718622434</v>
      </c>
      <c r="BI122" s="23" t="str">
        <f>IF(BH122=0,"Silencioso",IF(AND(BH122&gt;0,BH122&lt;100),"Baixa",IF(AND(BH122&gt;=100,BH122&lt;300),"Média",IF(AND(BH122&gt;=300,BH122&lt;500),"Alta",IF(BH122&gt;=500,"Muito Alta","Avaliar")))))</f>
        <v>Baixa</v>
      </c>
      <c r="BJ122" s="5" t="s">
        <v>887</v>
      </c>
      <c r="BL122" s="27"/>
      <c r="BM122" s="26"/>
    </row>
    <row r="123" spans="1:65" ht="15">
      <c r="A123" s="15">
        <v>316265</v>
      </c>
      <c r="B123" s="15" t="s">
        <v>883</v>
      </c>
      <c r="C123" s="15" t="s">
        <v>513</v>
      </c>
      <c r="D123" s="16" t="s">
        <v>742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1</v>
      </c>
      <c r="X123" s="23">
        <v>0</v>
      </c>
      <c r="Y123" s="23">
        <v>0</v>
      </c>
      <c r="Z123" s="23">
        <v>0</v>
      </c>
      <c r="AA123" s="23">
        <v>0</v>
      </c>
      <c r="AB123" s="31">
        <v>0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>SUM(E123:BE123)</f>
        <v>1</v>
      </c>
      <c r="BG123" s="19">
        <v>4389</v>
      </c>
      <c r="BH123" s="17">
        <f>BF123/BG123*100000</f>
        <v>22.784233310549098</v>
      </c>
      <c r="BI123" s="23" t="str">
        <f>IF(BH123=0,"Silencioso",IF(AND(BH123&gt;0,BH123&lt;100),"Baixa",IF(AND(BH123&gt;=100,BH123&lt;300),"Média",IF(AND(BH123&gt;=300,BH123&lt;500),"Alta",IF(BH123&gt;=500,"Muito Alta","Avaliar")))))</f>
        <v>Baixa</v>
      </c>
      <c r="BJ123" s="5" t="s">
        <v>887</v>
      </c>
      <c r="BL123" s="27"/>
      <c r="BM123" s="26"/>
    </row>
    <row r="124" spans="1:65" ht="15">
      <c r="A124" s="15">
        <v>315540</v>
      </c>
      <c r="B124" s="15" t="s">
        <v>880</v>
      </c>
      <c r="C124" s="15" t="s">
        <v>431</v>
      </c>
      <c r="D124" s="16" t="s">
        <v>653</v>
      </c>
      <c r="E124" s="23">
        <v>0</v>
      </c>
      <c r="F124" s="23">
        <v>0</v>
      </c>
      <c r="G124" s="23">
        <v>1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1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31">
        <v>0</v>
      </c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>SUM(E124:BE124)</f>
        <v>2</v>
      </c>
      <c r="BG124" s="19">
        <v>8941</v>
      </c>
      <c r="BH124" s="17">
        <f>BF124/BG124*100000</f>
        <v>22.36886254333967</v>
      </c>
      <c r="BI124" s="23" t="str">
        <f>IF(BH124=0,"Silencioso",IF(AND(BH124&gt;0,BH124&lt;100),"Baixa",IF(AND(BH124&gt;=100,BH124&lt;300),"Média",IF(AND(BH124&gt;=300,BH124&lt;500),"Alta",IF(BH124&gt;=500,"Muito Alta","Avaliar")))))</f>
        <v>Baixa</v>
      </c>
      <c r="BJ124" s="5" t="s">
        <v>887</v>
      </c>
      <c r="BL124" s="27"/>
      <c r="BM124" s="26"/>
    </row>
    <row r="125" spans="1:65" ht="15">
      <c r="A125" s="15">
        <v>310730</v>
      </c>
      <c r="B125" s="15" t="s">
        <v>883</v>
      </c>
      <c r="C125" s="15" t="s">
        <v>513</v>
      </c>
      <c r="D125" s="16" t="s">
        <v>93</v>
      </c>
      <c r="E125" s="23">
        <v>0</v>
      </c>
      <c r="F125" s="23">
        <v>0</v>
      </c>
      <c r="G125" s="23">
        <v>0</v>
      </c>
      <c r="H125" s="23">
        <v>0</v>
      </c>
      <c r="I125" s="23">
        <v>1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2</v>
      </c>
      <c r="U125" s="23">
        <v>0</v>
      </c>
      <c r="V125" s="23">
        <v>3</v>
      </c>
      <c r="W125" s="23">
        <v>1</v>
      </c>
      <c r="X125" s="23">
        <v>4</v>
      </c>
      <c r="Y125" s="23">
        <v>0</v>
      </c>
      <c r="Z125" s="23">
        <v>0</v>
      </c>
      <c r="AA125" s="23">
        <v>0</v>
      </c>
      <c r="AB125" s="31">
        <v>0</v>
      </c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>SUM(E125:BE125)</f>
        <v>11</v>
      </c>
      <c r="BG125" s="19">
        <v>49942</v>
      </c>
      <c r="BH125" s="17">
        <f>BF125/BG125*100000</f>
        <v>22.02554963757959</v>
      </c>
      <c r="BI125" s="23" t="str">
        <f>IF(BH125=0,"Silencioso",IF(AND(BH125&gt;0,BH125&lt;100),"Baixa",IF(AND(BH125&gt;=100,BH125&lt;300),"Média",IF(AND(BH125&gt;=300,BH125&lt;500),"Alta",IF(BH125&gt;=500,"Muito Alta","Avaliar")))))</f>
        <v>Baixa</v>
      </c>
      <c r="BJ125" s="5" t="s">
        <v>888</v>
      </c>
      <c r="BL125" s="27"/>
      <c r="BM125" s="26"/>
    </row>
    <row r="126" spans="1:65" ht="15">
      <c r="A126" s="15">
        <v>312440</v>
      </c>
      <c r="B126" s="15" t="s">
        <v>879</v>
      </c>
      <c r="C126" s="15" t="s">
        <v>624</v>
      </c>
      <c r="D126" s="16" t="s">
        <v>288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1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31">
        <v>0</v>
      </c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>SUM(E126:BE126)</f>
        <v>1</v>
      </c>
      <c r="BG126" s="19">
        <v>4673</v>
      </c>
      <c r="BH126" s="17">
        <f>BF126/BG126*100000</f>
        <v>21.39952921035737</v>
      </c>
      <c r="BI126" s="23" t="str">
        <f>IF(BH126=0,"Silencioso",IF(AND(BH126&gt;0,BH126&lt;100),"Baixa",IF(AND(BH126&gt;=100,BH126&lt;300),"Média",IF(AND(BH126&gt;=300,BH126&lt;500),"Alta",IF(BH126&gt;=500,"Muito Alta","Avaliar")))))</f>
        <v>Baixa</v>
      </c>
      <c r="BJ126" s="5" t="s">
        <v>887</v>
      </c>
      <c r="BL126" s="27"/>
      <c r="BM126" s="26"/>
    </row>
    <row r="127" spans="1:65" ht="15">
      <c r="A127" s="15">
        <v>313610</v>
      </c>
      <c r="B127" s="15" t="s">
        <v>875</v>
      </c>
      <c r="C127" s="15" t="s">
        <v>229</v>
      </c>
      <c r="D127" s="16" t="s">
        <v>422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1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31">
        <v>0</v>
      </c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>SUM(E127:BE127)</f>
        <v>1</v>
      </c>
      <c r="BG127" s="19">
        <v>4674</v>
      </c>
      <c r="BH127" s="17">
        <f>BF127/BG127*100000</f>
        <v>21.39495079161318</v>
      </c>
      <c r="BI127" s="23" t="str">
        <f>IF(BH127=0,"Silencioso",IF(AND(BH127&gt;0,BH127&lt;100),"Baixa",IF(AND(BH127&gt;=100,BH127&lt;300),"Média",IF(AND(BH127&gt;=300,BH127&lt;500),"Alta",IF(BH127&gt;=500,"Muito Alta","Avaliar")))))</f>
        <v>Baixa</v>
      </c>
      <c r="BJ127" s="5" t="s">
        <v>887</v>
      </c>
      <c r="BL127" s="27"/>
      <c r="BM127" s="26"/>
    </row>
    <row r="128" spans="1:65" ht="15">
      <c r="A128" s="15">
        <v>310665</v>
      </c>
      <c r="B128" s="15" t="s">
        <v>883</v>
      </c>
      <c r="C128" s="15" t="s">
        <v>513</v>
      </c>
      <c r="D128" s="16" t="s">
        <v>85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1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31">
        <v>0</v>
      </c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>SUM(E128:BE128)</f>
        <v>1</v>
      </c>
      <c r="BG128" s="19">
        <v>4705</v>
      </c>
      <c r="BH128" s="17">
        <f>BF128/BG128*100000</f>
        <v>21.253985122210416</v>
      </c>
      <c r="BI128" s="23" t="str">
        <f>IF(BH128=0,"Silencioso",IF(AND(BH128&gt;0,BH128&lt;100),"Baixa",IF(AND(BH128&gt;=100,BH128&lt;300),"Média",IF(AND(BH128&gt;=300,BH128&lt;500),"Alta",IF(BH128&gt;=500,"Muito Alta","Avaliar")))))</f>
        <v>Baixa</v>
      </c>
      <c r="BJ128" s="5" t="s">
        <v>887</v>
      </c>
      <c r="BL128" s="27"/>
      <c r="BM128" s="26"/>
    </row>
    <row r="129" spans="1:65" ht="15">
      <c r="A129" s="15">
        <v>313753</v>
      </c>
      <c r="B129" s="15" t="s">
        <v>882</v>
      </c>
      <c r="C129" s="15" t="s">
        <v>573</v>
      </c>
      <c r="D129" s="16" t="s">
        <v>441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1</v>
      </c>
      <c r="U129" s="23">
        <v>0</v>
      </c>
      <c r="V129" s="23">
        <v>1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31">
        <v>0</v>
      </c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>SUM(E129:BE129)</f>
        <v>2</v>
      </c>
      <c r="BG129" s="19">
        <v>9454</v>
      </c>
      <c r="BH129" s="17">
        <f>BF129/BG129*100000</f>
        <v>21.15506663845991</v>
      </c>
      <c r="BI129" s="23" t="str">
        <f>IF(BH129=0,"Silencioso",IF(AND(BH129&gt;0,BH129&lt;100),"Baixa",IF(AND(BH129&gt;=100,BH129&lt;300),"Média",IF(AND(BH129&gt;=300,BH129&lt;500),"Alta",IF(BH129&gt;=500,"Muito Alta","Avaliar")))))</f>
        <v>Baixa</v>
      </c>
      <c r="BJ129" s="5" t="s">
        <v>887</v>
      </c>
      <c r="BL129" s="27"/>
      <c r="BM129" s="26"/>
    </row>
    <row r="130" spans="1:65" ht="15">
      <c r="A130" s="15">
        <v>314830</v>
      </c>
      <c r="B130" s="15" t="s">
        <v>874</v>
      </c>
      <c r="C130" s="15" t="s">
        <v>618</v>
      </c>
      <c r="D130" s="16" t="s">
        <v>576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1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1</v>
      </c>
      <c r="X130" s="23">
        <v>0</v>
      </c>
      <c r="Y130" s="23">
        <v>0</v>
      </c>
      <c r="Z130" s="23">
        <v>0</v>
      </c>
      <c r="AA130" s="23">
        <v>0</v>
      </c>
      <c r="AB130" s="31">
        <v>0</v>
      </c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>SUM(E130:BE130)</f>
        <v>2</v>
      </c>
      <c r="BG130" s="19">
        <v>9557</v>
      </c>
      <c r="BH130" s="17">
        <f>BF130/BG130*100000</f>
        <v>20.927069163963587</v>
      </c>
      <c r="BI130" s="23" t="str">
        <f>IF(BH130=0,"Silencioso",IF(AND(BH130&gt;0,BH130&lt;100),"Baixa",IF(AND(BH130&gt;=100,BH130&lt;300),"Média",IF(AND(BH130&gt;=300,BH130&lt;500),"Alta",IF(BH130&gt;=500,"Muito Alta","Avaliar")))))</f>
        <v>Baixa</v>
      </c>
      <c r="BJ130" s="5" t="s">
        <v>887</v>
      </c>
      <c r="BL130" s="27"/>
      <c r="BM130" s="26"/>
    </row>
    <row r="131" spans="1:65" ht="15">
      <c r="A131" s="15">
        <v>311640</v>
      </c>
      <c r="B131" s="15" t="s">
        <v>879</v>
      </c>
      <c r="C131" s="15" t="s">
        <v>571</v>
      </c>
      <c r="D131" s="16" t="s">
        <v>196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1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31">
        <v>0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>SUM(E131:BE131)</f>
        <v>1</v>
      </c>
      <c r="BG131" s="19">
        <v>4810</v>
      </c>
      <c r="BH131" s="17">
        <f>BF131/BG131*100000</f>
        <v>20.79002079002079</v>
      </c>
      <c r="BI131" s="23" t="str">
        <f>IF(BH131=0,"Silencioso",IF(AND(BH131&gt;0,BH131&lt;100),"Baixa",IF(AND(BH131&gt;=100,BH131&lt;300),"Média",IF(AND(BH131&gt;=300,BH131&lt;500),"Alta",IF(BH131&gt;=500,"Muito Alta","Avaliar")))))</f>
        <v>Baixa</v>
      </c>
      <c r="BJ131" s="5" t="s">
        <v>887</v>
      </c>
      <c r="BL131" s="27"/>
      <c r="BM131" s="26"/>
    </row>
    <row r="132" spans="1:65" ht="15">
      <c r="A132" s="15">
        <v>313657</v>
      </c>
      <c r="B132" s="15" t="s">
        <v>883</v>
      </c>
      <c r="C132" s="15" t="s">
        <v>513</v>
      </c>
      <c r="D132" s="16" t="s">
        <v>429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1</v>
      </c>
      <c r="X132" s="23">
        <v>0</v>
      </c>
      <c r="Y132" s="23">
        <v>0</v>
      </c>
      <c r="Z132" s="23">
        <v>0</v>
      </c>
      <c r="AA132" s="23">
        <v>0</v>
      </c>
      <c r="AB132" s="31">
        <v>0</v>
      </c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>SUM(E132:BE132)</f>
        <v>1</v>
      </c>
      <c r="BG132" s="19">
        <v>4844</v>
      </c>
      <c r="BH132" s="17">
        <f>BF132/BG132*100000</f>
        <v>20.644095788604456</v>
      </c>
      <c r="BI132" s="23" t="str">
        <f>IF(BH132=0,"Silencioso",IF(AND(BH132&gt;0,BH132&lt;100),"Baixa",IF(AND(BH132&gt;=100,BH132&lt;300),"Média",IF(AND(BH132&gt;=300,BH132&lt;500),"Alta",IF(BH132&gt;=500,"Muito Alta","Avaliar")))))</f>
        <v>Baixa</v>
      </c>
      <c r="BJ132" s="5" t="s">
        <v>887</v>
      </c>
      <c r="BL132" s="27"/>
      <c r="BM132" s="26"/>
    </row>
    <row r="133" spans="1:65" ht="15">
      <c r="A133" s="15">
        <v>314225</v>
      </c>
      <c r="B133" s="15" t="s">
        <v>883</v>
      </c>
      <c r="C133" s="15" t="s">
        <v>411</v>
      </c>
      <c r="D133" s="16" t="s">
        <v>500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1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31">
        <v>0</v>
      </c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>SUM(E133:BE133)</f>
        <v>1</v>
      </c>
      <c r="BG133" s="19">
        <v>4861</v>
      </c>
      <c r="BH133" s="17">
        <f>BF133/BG133*100000</f>
        <v>20.57189878625797</v>
      </c>
      <c r="BI133" s="23" t="str">
        <f>IF(BH133=0,"Silencioso",IF(AND(BH133&gt;0,BH133&lt;100),"Baixa",IF(AND(BH133&gt;=100,BH133&lt;300),"Média",IF(AND(BH133&gt;=300,BH133&lt;500),"Alta",IF(BH133&gt;=500,"Muito Alta","Avaliar")))))</f>
        <v>Baixa</v>
      </c>
      <c r="BJ133" s="5" t="s">
        <v>887</v>
      </c>
      <c r="BL133" s="27"/>
      <c r="BM133" s="26"/>
    </row>
    <row r="134" spans="1:65" ht="15">
      <c r="A134" s="15">
        <v>316140</v>
      </c>
      <c r="B134" s="15" t="s">
        <v>880</v>
      </c>
      <c r="C134" s="15" t="s">
        <v>827</v>
      </c>
      <c r="D134" s="16" t="s">
        <v>723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1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31">
        <v>0</v>
      </c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>SUM(E134:BE134)</f>
        <v>1</v>
      </c>
      <c r="BG134" s="19">
        <v>4889</v>
      </c>
      <c r="BH134" s="17">
        <f>BF134/BG134*100000</f>
        <v>20.45408058907752</v>
      </c>
      <c r="BI134" s="23" t="str">
        <f>IF(BH134=0,"Silencioso",IF(AND(BH134&gt;0,BH134&lt;100),"Baixa",IF(AND(BH134&gt;=100,BH134&lt;300),"Média",IF(AND(BH134&gt;=300,BH134&lt;500),"Alta",IF(BH134&gt;=500,"Muito Alta","Avaliar")))))</f>
        <v>Baixa</v>
      </c>
      <c r="BJ134" s="5" t="s">
        <v>887</v>
      </c>
      <c r="BL134" s="27"/>
      <c r="BM134" s="26"/>
    </row>
    <row r="135" spans="1:65" ht="15">
      <c r="A135" s="15">
        <v>314220</v>
      </c>
      <c r="B135" s="15" t="s">
        <v>880</v>
      </c>
      <c r="C135" s="15" t="s">
        <v>827</v>
      </c>
      <c r="D135" s="16" t="s">
        <v>499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1</v>
      </c>
      <c r="K135" s="23">
        <v>0</v>
      </c>
      <c r="L135" s="23">
        <v>1</v>
      </c>
      <c r="M135" s="23">
        <v>0</v>
      </c>
      <c r="N135" s="23">
        <v>0</v>
      </c>
      <c r="O135" s="23">
        <v>1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31">
        <v>0</v>
      </c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>SUM(E135:BE135)</f>
        <v>3</v>
      </c>
      <c r="BG135" s="19">
        <v>14913</v>
      </c>
      <c r="BH135" s="17">
        <f>BF135/BG135*100000</f>
        <v>20.11667672500503</v>
      </c>
      <c r="BI135" s="23" t="str">
        <f>IF(BH135=0,"Silencioso",IF(AND(BH135&gt;0,BH135&lt;100),"Baixa",IF(AND(BH135&gt;=100,BH135&lt;300),"Média",IF(AND(BH135&gt;=300,BH135&lt;500),"Alta",IF(BH135&gt;=500,"Muito Alta","Avaliar")))))</f>
        <v>Baixa</v>
      </c>
      <c r="BJ135" s="5" t="s">
        <v>887</v>
      </c>
      <c r="BL135" s="27"/>
      <c r="BM135" s="26"/>
    </row>
    <row r="136" spans="1:65" ht="15">
      <c r="A136" s="15">
        <v>311455</v>
      </c>
      <c r="B136" s="15" t="s">
        <v>876</v>
      </c>
      <c r="C136" s="15" t="s">
        <v>830</v>
      </c>
      <c r="D136" s="16" t="s">
        <v>174</v>
      </c>
      <c r="E136" s="23">
        <v>0</v>
      </c>
      <c r="F136" s="23">
        <v>0</v>
      </c>
      <c r="G136" s="23">
        <v>0</v>
      </c>
      <c r="H136" s="23">
        <v>1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1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31">
        <v>0</v>
      </c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>SUM(E136:BE136)</f>
        <v>2</v>
      </c>
      <c r="BG136" s="19">
        <v>9986</v>
      </c>
      <c r="BH136" s="17">
        <f>BF136/BG136*100000</f>
        <v>20.02803925495694</v>
      </c>
      <c r="BI136" s="23" t="str">
        <f>IF(BH136=0,"Silencioso",IF(AND(BH136&gt;0,BH136&lt;100),"Baixa",IF(AND(BH136&gt;=100,BH136&lt;300),"Média",IF(AND(BH136&gt;=300,BH136&lt;500),"Alta",IF(BH136&gt;=500,"Muito Alta","Avaliar")))))</f>
        <v>Baixa</v>
      </c>
      <c r="BJ136" s="5" t="s">
        <v>887</v>
      </c>
      <c r="BL136" s="27"/>
      <c r="BM136" s="26"/>
    </row>
    <row r="137" spans="1:65" ht="15">
      <c r="A137" s="15">
        <v>312130</v>
      </c>
      <c r="B137" s="15" t="s">
        <v>880</v>
      </c>
      <c r="C137" s="15" t="s">
        <v>431</v>
      </c>
      <c r="D137" s="16" t="s">
        <v>253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1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31">
        <v>0</v>
      </c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>SUM(E137:BE137)</f>
        <v>1</v>
      </c>
      <c r="BG137" s="19">
        <v>4996</v>
      </c>
      <c r="BH137" s="17">
        <f>BF137/BG137*100000</f>
        <v>20.016012810248196</v>
      </c>
      <c r="BI137" s="23" t="str">
        <f>IF(BH137=0,"Silencioso",IF(AND(BH137&gt;0,BH137&lt;100),"Baixa",IF(AND(BH137&gt;=100,BH137&lt;300),"Média",IF(AND(BH137&gt;=300,BH137&lt;500),"Alta",IF(BH137&gt;=500,"Muito Alta","Avaliar")))))</f>
        <v>Baixa</v>
      </c>
      <c r="BJ137" s="5" t="s">
        <v>887</v>
      </c>
      <c r="BL137" s="27"/>
      <c r="BM137" s="26"/>
    </row>
    <row r="138" spans="1:65" ht="15">
      <c r="A138" s="15">
        <v>311810</v>
      </c>
      <c r="B138" s="15" t="s">
        <v>419</v>
      </c>
      <c r="C138" s="15" t="s">
        <v>256</v>
      </c>
      <c r="D138" s="16" t="s">
        <v>216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1</v>
      </c>
      <c r="Y138" s="23">
        <v>0</v>
      </c>
      <c r="Z138" s="23">
        <v>0</v>
      </c>
      <c r="AA138" s="23">
        <v>0</v>
      </c>
      <c r="AB138" s="31">
        <v>0</v>
      </c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>SUM(E138:BE138)</f>
        <v>1</v>
      </c>
      <c r="BG138" s="19">
        <v>5044</v>
      </c>
      <c r="BH138" s="17">
        <f>BF138/BG138*100000</f>
        <v>19.825535289452816</v>
      </c>
      <c r="BI138" s="23" t="str">
        <f>IF(BH138=0,"Silencioso",IF(AND(BH138&gt;0,BH138&lt;100),"Baixa",IF(AND(BH138&gt;=100,BH138&lt;300),"Média",IF(AND(BH138&gt;=300,BH138&lt;500),"Alta",IF(BH138&gt;=500,"Muito Alta","Avaliar")))))</f>
        <v>Baixa</v>
      </c>
      <c r="BJ138" s="5" t="s">
        <v>887</v>
      </c>
      <c r="BL138" s="27"/>
      <c r="BM138" s="26"/>
    </row>
    <row r="139" spans="1:65" ht="15">
      <c r="A139" s="15">
        <v>312770</v>
      </c>
      <c r="B139" s="15" t="s">
        <v>875</v>
      </c>
      <c r="C139" s="15" t="s">
        <v>328</v>
      </c>
      <c r="D139" s="16" t="s">
        <v>328</v>
      </c>
      <c r="E139" s="23">
        <v>1</v>
      </c>
      <c r="F139" s="23">
        <v>1</v>
      </c>
      <c r="G139" s="23">
        <v>2</v>
      </c>
      <c r="H139" s="23">
        <v>1</v>
      </c>
      <c r="I139" s="23">
        <v>2</v>
      </c>
      <c r="J139" s="23">
        <v>3</v>
      </c>
      <c r="K139" s="23">
        <v>6</v>
      </c>
      <c r="L139" s="23">
        <v>2</v>
      </c>
      <c r="M139" s="23">
        <v>1</v>
      </c>
      <c r="N139" s="23">
        <v>3</v>
      </c>
      <c r="O139" s="23">
        <v>5</v>
      </c>
      <c r="P139" s="23">
        <v>0</v>
      </c>
      <c r="Q139" s="23">
        <v>3</v>
      </c>
      <c r="R139" s="23">
        <v>2</v>
      </c>
      <c r="S139" s="23">
        <v>0</v>
      </c>
      <c r="T139" s="23">
        <v>2</v>
      </c>
      <c r="U139" s="23">
        <v>0</v>
      </c>
      <c r="V139" s="23">
        <v>7</v>
      </c>
      <c r="W139" s="23">
        <v>5</v>
      </c>
      <c r="X139" s="23">
        <v>4</v>
      </c>
      <c r="Y139" s="23">
        <v>1</v>
      </c>
      <c r="Z139" s="23">
        <v>4</v>
      </c>
      <c r="AA139" s="23">
        <v>0</v>
      </c>
      <c r="AB139" s="31">
        <v>0</v>
      </c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>SUM(E139:BE139)</f>
        <v>55</v>
      </c>
      <c r="BG139" s="19">
        <v>278685</v>
      </c>
      <c r="BH139" s="17">
        <f>BF139/BG139*100000</f>
        <v>19.73554371422933</v>
      </c>
      <c r="BI139" s="23" t="str">
        <f>IF(BH139=0,"Silencioso",IF(AND(BH139&gt;0,BH139&lt;100),"Baixa",IF(AND(BH139&gt;=100,BH139&lt;300),"Média",IF(AND(BH139&gt;=300,BH139&lt;500),"Alta",IF(BH139&gt;=500,"Muito Alta","Avaliar")))))</f>
        <v>Baixa</v>
      </c>
      <c r="BJ139" s="5" t="s">
        <v>890</v>
      </c>
      <c r="BL139" s="27"/>
      <c r="BM139" s="26"/>
    </row>
    <row r="140" spans="1:65" ht="15">
      <c r="A140" s="15">
        <v>310720</v>
      </c>
      <c r="B140" s="15" t="s">
        <v>880</v>
      </c>
      <c r="C140" s="15" t="s">
        <v>431</v>
      </c>
      <c r="D140" s="16" t="s">
        <v>92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1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31">
        <v>0</v>
      </c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>SUM(E140:BE140)</f>
        <v>1</v>
      </c>
      <c r="BG140" s="19">
        <v>5091</v>
      </c>
      <c r="BH140" s="17">
        <f>BF140/BG140*100000</f>
        <v>19.642506383814574</v>
      </c>
      <c r="BI140" s="23" t="str">
        <f>IF(BH140=0,"Silencioso",IF(AND(BH140&gt;0,BH140&lt;100),"Baixa",IF(AND(BH140&gt;=100,BH140&lt;300),"Média",IF(AND(BH140&gt;=300,BH140&lt;500),"Alta",IF(BH140&gt;=500,"Muito Alta","Avaliar")))))</f>
        <v>Baixa</v>
      </c>
      <c r="BJ140" s="5" t="s">
        <v>887</v>
      </c>
      <c r="BL140" s="27"/>
      <c r="BM140" s="26"/>
    </row>
    <row r="141" spans="1:65" ht="15">
      <c r="A141" s="15">
        <v>316292</v>
      </c>
      <c r="B141" s="15" t="s">
        <v>873</v>
      </c>
      <c r="C141" s="15" t="s">
        <v>81</v>
      </c>
      <c r="D141" s="16" t="s">
        <v>746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1</v>
      </c>
      <c r="T141" s="23">
        <v>1</v>
      </c>
      <c r="U141" s="23">
        <v>1</v>
      </c>
      <c r="V141" s="23">
        <v>2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31">
        <v>0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>SUM(E141:BE141)</f>
        <v>6</v>
      </c>
      <c r="BG141" s="19">
        <v>30989</v>
      </c>
      <c r="BH141" s="17">
        <f>BF141/BG141*100000</f>
        <v>19.361708993513826</v>
      </c>
      <c r="BI141" s="23" t="str">
        <f>IF(BH141=0,"Silencioso",IF(AND(BH141&gt;0,BH141&lt;100),"Baixa",IF(AND(BH141&gt;=100,BH141&lt;300),"Média",IF(AND(BH141&gt;=300,BH141&lt;500),"Alta",IF(BH141&gt;=500,"Muito Alta","Avaliar")))))</f>
        <v>Baixa</v>
      </c>
      <c r="BJ141" s="5" t="s">
        <v>888</v>
      </c>
      <c r="BL141" s="27"/>
      <c r="BM141" s="26"/>
    </row>
    <row r="142" spans="1:65" ht="15">
      <c r="A142" s="15">
        <v>316410</v>
      </c>
      <c r="B142" s="15" t="s">
        <v>875</v>
      </c>
      <c r="C142" s="15" t="s">
        <v>328</v>
      </c>
      <c r="D142" s="16" t="s">
        <v>759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1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31">
        <v>0</v>
      </c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>SUM(E142:BE142)</f>
        <v>1</v>
      </c>
      <c r="BG142" s="19">
        <v>5291</v>
      </c>
      <c r="BH142" s="17">
        <f>BF142/BG142*100000</f>
        <v>18.9000189000189</v>
      </c>
      <c r="BI142" s="23" t="str">
        <f>IF(BH142=0,"Silencioso",IF(AND(BH142&gt;0,BH142&lt;100),"Baixa",IF(AND(BH142&gt;=100,BH142&lt;300),"Média",IF(AND(BH142&gt;=300,BH142&lt;500),"Alta",IF(BH142&gt;=500,"Muito Alta","Avaliar")))))</f>
        <v>Baixa</v>
      </c>
      <c r="BJ142" s="5" t="s">
        <v>887</v>
      </c>
      <c r="BL142" s="27"/>
      <c r="BM142" s="26"/>
    </row>
    <row r="143" spans="1:65" ht="15">
      <c r="A143" s="15">
        <v>312385</v>
      </c>
      <c r="B143" s="15" t="s">
        <v>875</v>
      </c>
      <c r="C143" s="15" t="s">
        <v>229</v>
      </c>
      <c r="D143" s="16" t="s">
        <v>282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1</v>
      </c>
      <c r="Z143" s="23">
        <v>0</v>
      </c>
      <c r="AA143" s="23">
        <v>0</v>
      </c>
      <c r="AB143" s="31">
        <v>0</v>
      </c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>SUM(E143:BE143)</f>
        <v>1</v>
      </c>
      <c r="BG143" s="19">
        <v>5362</v>
      </c>
      <c r="BH143" s="17">
        <f>BF143/BG143*100000</f>
        <v>18.64975755315181</v>
      </c>
      <c r="BI143" s="23" t="str">
        <f>IF(BH143=0,"Silencioso",IF(AND(BH143&gt;0,BH143&lt;100),"Baixa",IF(AND(BH143&gt;=100,BH143&lt;300),"Média",IF(AND(BH143&gt;=300,BH143&lt;500),"Alta",IF(BH143&gt;=500,"Muito Alta","Avaliar")))))</f>
        <v>Baixa</v>
      </c>
      <c r="BJ143" s="5" t="s">
        <v>887</v>
      </c>
      <c r="BL143" s="27"/>
      <c r="BM143" s="26"/>
    </row>
    <row r="144" spans="1:65" ht="15">
      <c r="A144" s="15">
        <v>315130</v>
      </c>
      <c r="B144" s="15" t="s">
        <v>880</v>
      </c>
      <c r="C144" s="15" t="s">
        <v>827</v>
      </c>
      <c r="D144" s="16" t="s">
        <v>611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1</v>
      </c>
      <c r="X144" s="23">
        <v>1</v>
      </c>
      <c r="Y144" s="23">
        <v>0</v>
      </c>
      <c r="Z144" s="23">
        <v>0</v>
      </c>
      <c r="AA144" s="23">
        <v>0</v>
      </c>
      <c r="AB144" s="31">
        <v>0</v>
      </c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>SUM(E144:BE144)</f>
        <v>2</v>
      </c>
      <c r="BG144" s="19">
        <v>10816</v>
      </c>
      <c r="BH144" s="17">
        <f>BF144/BG144*100000</f>
        <v>18.49112426035503</v>
      </c>
      <c r="BI144" s="23" t="str">
        <f>IF(BH144=0,"Silencioso",IF(AND(BH144&gt;0,BH144&lt;100),"Baixa",IF(AND(BH144&gt;=100,BH144&lt;300),"Média",IF(AND(BH144&gt;=300,BH144&lt;500),"Alta",IF(BH144&gt;=500,"Muito Alta","Avaliar")))))</f>
        <v>Baixa</v>
      </c>
      <c r="BJ144" s="5" t="s">
        <v>887</v>
      </c>
      <c r="BL144" s="27"/>
      <c r="BM144" s="26"/>
    </row>
    <row r="145" spans="1:65" ht="15">
      <c r="A145" s="15">
        <v>311210</v>
      </c>
      <c r="B145" s="15" t="s">
        <v>880</v>
      </c>
      <c r="C145" s="15" t="s">
        <v>467</v>
      </c>
      <c r="D145" s="16" t="s">
        <v>148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1</v>
      </c>
      <c r="Z145" s="23">
        <v>0</v>
      </c>
      <c r="AA145" s="23">
        <v>0</v>
      </c>
      <c r="AB145" s="31">
        <v>0</v>
      </c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>SUM(E145:BE145)</f>
        <v>1</v>
      </c>
      <c r="BG145" s="19">
        <v>5424</v>
      </c>
      <c r="BH145" s="17">
        <f>BF145/BG145*100000</f>
        <v>18.436578171091444</v>
      </c>
      <c r="BI145" s="23" t="str">
        <f>IF(BH145=0,"Silencioso",IF(AND(BH145&gt;0,BH145&lt;100),"Baixa",IF(AND(BH145&gt;=100,BH145&lt;300),"Média",IF(AND(BH145&gt;=300,BH145&lt;500),"Alta",IF(BH145&gt;=500,"Muito Alta","Avaliar")))))</f>
        <v>Baixa</v>
      </c>
      <c r="BJ145" s="5" t="s">
        <v>887</v>
      </c>
      <c r="BL145" s="27"/>
      <c r="BM145" s="26"/>
    </row>
    <row r="146" spans="1:65" ht="15">
      <c r="A146" s="15">
        <v>310550</v>
      </c>
      <c r="B146" s="15" t="s">
        <v>880</v>
      </c>
      <c r="C146" s="15" t="s">
        <v>827</v>
      </c>
      <c r="D146" s="16" t="s">
        <v>75</v>
      </c>
      <c r="E146" s="23">
        <v>0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31">
        <v>0</v>
      </c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>SUM(E146:BE146)</f>
        <v>1</v>
      </c>
      <c r="BG146" s="19">
        <v>5443</v>
      </c>
      <c r="BH146" s="17">
        <f>BF146/BG146*100000</f>
        <v>18.37222120154327</v>
      </c>
      <c r="BI146" s="23" t="str">
        <f>IF(BH146=0,"Silencioso",IF(AND(BH146&gt;0,BH146&lt;100),"Baixa",IF(AND(BH146&gt;=100,BH146&lt;300),"Média",IF(AND(BH146&gt;=300,BH146&lt;500),"Alta",IF(BH146&gt;=500,"Muito Alta","Avaliar")))))</f>
        <v>Baixa</v>
      </c>
      <c r="BJ146" s="5" t="s">
        <v>887</v>
      </c>
      <c r="BL146" s="27"/>
      <c r="BM146" s="26"/>
    </row>
    <row r="147" spans="1:65" ht="15">
      <c r="A147" s="15">
        <v>311010</v>
      </c>
      <c r="B147" s="15" t="s">
        <v>880</v>
      </c>
      <c r="C147" s="15" t="s">
        <v>467</v>
      </c>
      <c r="D147" s="16" t="s">
        <v>126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1</v>
      </c>
      <c r="Y147" s="23">
        <v>0</v>
      </c>
      <c r="Z147" s="23">
        <v>0</v>
      </c>
      <c r="AA147" s="23">
        <v>0</v>
      </c>
      <c r="AB147" s="31">
        <v>0</v>
      </c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>SUM(E147:BE147)</f>
        <v>1</v>
      </c>
      <c r="BG147" s="19">
        <v>5450</v>
      </c>
      <c r="BH147" s="17">
        <f>BF147/BG147*100000</f>
        <v>18.34862385321101</v>
      </c>
      <c r="BI147" s="23" t="str">
        <f>IF(BH147=0,"Silencioso",IF(AND(BH147&gt;0,BH147&lt;100),"Baixa",IF(AND(BH147&gt;=100,BH147&lt;300),"Média",IF(AND(BH147&gt;=300,BH147&lt;500),"Alta",IF(BH147&gt;=500,"Muito Alta","Avaliar")))))</f>
        <v>Baixa</v>
      </c>
      <c r="BJ147" s="5" t="s">
        <v>887</v>
      </c>
      <c r="BL147" s="27"/>
      <c r="BM147" s="26"/>
    </row>
    <row r="148" spans="1:65" ht="15">
      <c r="A148" s="15">
        <v>315090</v>
      </c>
      <c r="B148" s="15" t="s">
        <v>879</v>
      </c>
      <c r="C148" s="15" t="s">
        <v>624</v>
      </c>
      <c r="D148" s="16" t="s">
        <v>607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1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31">
        <v>0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>SUM(E148:BE148)</f>
        <v>1</v>
      </c>
      <c r="BG148" s="19">
        <v>5455</v>
      </c>
      <c r="BH148" s="17">
        <f>BF148/BG148*100000</f>
        <v>18.331805682859763</v>
      </c>
      <c r="BI148" s="23" t="str">
        <f>IF(BH148=0,"Silencioso",IF(AND(BH148&gt;0,BH148&lt;100),"Baixa",IF(AND(BH148&gt;=100,BH148&lt;300),"Média",IF(AND(BH148&gt;=300,BH148&lt;500),"Alta",IF(BH148&gt;=500,"Muito Alta","Avaliar")))))</f>
        <v>Baixa</v>
      </c>
      <c r="BJ148" s="5" t="s">
        <v>887</v>
      </c>
      <c r="BL148" s="27"/>
      <c r="BM148" s="26"/>
    </row>
    <row r="149" spans="1:65" ht="15">
      <c r="A149" s="15">
        <v>310820</v>
      </c>
      <c r="B149" s="15" t="s">
        <v>882</v>
      </c>
      <c r="C149" s="15" t="s">
        <v>833</v>
      </c>
      <c r="D149" s="16" t="s">
        <v>102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1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31">
        <v>0</v>
      </c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>SUM(E149:BE149)</f>
        <v>1</v>
      </c>
      <c r="BG149" s="19">
        <v>5544</v>
      </c>
      <c r="BH149" s="17">
        <f>BF149/BG149*100000</f>
        <v>18.037518037518037</v>
      </c>
      <c r="BI149" s="23" t="str">
        <f>IF(BH149=0,"Silencioso",IF(AND(BH149&gt;0,BH149&lt;100),"Baixa",IF(AND(BH149&gt;=100,BH149&lt;300),"Média",IF(AND(BH149&gt;=300,BH149&lt;500),"Alta",IF(BH149&gt;=500,"Muito Alta","Avaliar")))))</f>
        <v>Baixa</v>
      </c>
      <c r="BJ149" s="5" t="s">
        <v>887</v>
      </c>
      <c r="BL149" s="27"/>
      <c r="BM149" s="26"/>
    </row>
    <row r="150" spans="1:65" ht="15">
      <c r="A150" s="15">
        <v>310210</v>
      </c>
      <c r="B150" s="15" t="s">
        <v>881</v>
      </c>
      <c r="C150" s="15" t="s">
        <v>76</v>
      </c>
      <c r="D150" s="16" t="s">
        <v>39</v>
      </c>
      <c r="E150" s="23">
        <v>1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1</v>
      </c>
      <c r="AA150" s="23">
        <v>0</v>
      </c>
      <c r="AB150" s="31">
        <v>0</v>
      </c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>SUM(E150:BE150)</f>
        <v>2</v>
      </c>
      <c r="BG150" s="19">
        <v>11146</v>
      </c>
      <c r="BH150" s="17">
        <f>BF150/BG150*100000</f>
        <v>17.943656917279743</v>
      </c>
      <c r="BI150" s="23" t="str">
        <f>IF(BH150=0,"Silencioso",IF(AND(BH150&gt;0,BH150&lt;100),"Baixa",IF(AND(BH150&gt;=100,BH150&lt;300),"Média",IF(AND(BH150&gt;=300,BH150&lt;500),"Alta",IF(BH150&gt;=500,"Muito Alta","Avaliar")))))</f>
        <v>Baixa</v>
      </c>
      <c r="BJ150" s="5" t="s">
        <v>887</v>
      </c>
      <c r="BL150" s="27"/>
      <c r="BM150" s="26"/>
    </row>
    <row r="151" spans="1:65" ht="15">
      <c r="A151" s="15">
        <v>313660</v>
      </c>
      <c r="B151" s="15" t="s">
        <v>873</v>
      </c>
      <c r="C151" s="15" t="s">
        <v>81</v>
      </c>
      <c r="D151" s="16" t="s">
        <v>538</v>
      </c>
      <c r="E151" s="23">
        <v>0</v>
      </c>
      <c r="F151" s="23">
        <v>0</v>
      </c>
      <c r="G151" s="23">
        <v>0</v>
      </c>
      <c r="H151" s="23">
        <v>0</v>
      </c>
      <c r="I151" s="23">
        <v>1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31">
        <v>0</v>
      </c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>SUM(E151:BE151)</f>
        <v>1</v>
      </c>
      <c r="BG151" s="19">
        <v>5718</v>
      </c>
      <c r="BH151" s="17">
        <f>BF151/BG151*100000</f>
        <v>17.488632388947185</v>
      </c>
      <c r="BI151" s="23" t="str">
        <f>IF(BH151=0,"Silencioso",IF(AND(BH151&gt;0,BH151&lt;100),"Baixa",IF(AND(BH151&gt;=100,BH151&lt;300),"Média",IF(AND(BH151&gt;=300,BH151&lt;500),"Alta",IF(BH151&gt;=500,"Muito Alta","Avaliar")))))</f>
        <v>Baixa</v>
      </c>
      <c r="BJ151" s="5" t="s">
        <v>887</v>
      </c>
      <c r="BL151" s="27"/>
      <c r="BM151" s="26"/>
    </row>
    <row r="152" spans="1:65" ht="15">
      <c r="A152" s="15">
        <v>316680</v>
      </c>
      <c r="B152" s="15" t="s">
        <v>882</v>
      </c>
      <c r="C152" s="15" t="s">
        <v>573</v>
      </c>
      <c r="D152" s="16" t="s">
        <v>790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1</v>
      </c>
      <c r="AB152" s="31">
        <v>1</v>
      </c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>SUM(E152:BE152)</f>
        <v>2</v>
      </c>
      <c r="BG152" s="19">
        <v>11493</v>
      </c>
      <c r="BH152" s="17">
        <f>BF152/BG152*100000</f>
        <v>17.401896806751935</v>
      </c>
      <c r="BI152" s="23" t="str">
        <f>IF(BH152=0,"Silencioso",IF(AND(BH152&gt;0,BH152&lt;100),"Baixa",IF(AND(BH152&gt;=100,BH152&lt;300),"Média",IF(AND(BH152&gt;=300,BH152&lt;500),"Alta",IF(BH152&gt;=500,"Muito Alta","Avaliar")))))</f>
        <v>Baixa</v>
      </c>
      <c r="BJ152" s="5" t="s">
        <v>887</v>
      </c>
      <c r="BL152" s="27"/>
      <c r="BM152" s="26"/>
    </row>
    <row r="153" spans="1:65" ht="15">
      <c r="A153" s="15">
        <v>310020</v>
      </c>
      <c r="B153" s="15" t="s">
        <v>873</v>
      </c>
      <c r="C153" s="15" t="s">
        <v>796</v>
      </c>
      <c r="D153" s="16" t="s">
        <v>17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1</v>
      </c>
      <c r="X153" s="23">
        <v>3</v>
      </c>
      <c r="Y153" s="23">
        <v>0</v>
      </c>
      <c r="Z153" s="23">
        <v>0</v>
      </c>
      <c r="AA153" s="23">
        <v>0</v>
      </c>
      <c r="AB153" s="31">
        <v>0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>SUM(E153:BE153)</f>
        <v>4</v>
      </c>
      <c r="BG153" s="19">
        <v>23223</v>
      </c>
      <c r="BH153" s="17">
        <f>BF153/BG153*100000</f>
        <v>17.224303492227534</v>
      </c>
      <c r="BI153" s="23" t="str">
        <f>IF(BH153=0,"Silencioso",IF(AND(BH153&gt;0,BH153&lt;100),"Baixa",IF(AND(BH153&gt;=100,BH153&lt;300),"Média",IF(AND(BH153&gt;=300,BH153&lt;500),"Alta",IF(BH153&gt;=500,"Muito Alta","Avaliar")))))</f>
        <v>Baixa</v>
      </c>
      <c r="BJ153" s="5" t="s">
        <v>887</v>
      </c>
      <c r="BL153" s="27"/>
      <c r="BM153" s="26"/>
    </row>
    <row r="154" spans="1:65" ht="15">
      <c r="A154" s="15">
        <v>314470</v>
      </c>
      <c r="B154" s="15" t="s">
        <v>873</v>
      </c>
      <c r="C154" s="15" t="s">
        <v>374</v>
      </c>
      <c r="D154" s="16" t="s">
        <v>531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1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1</v>
      </c>
      <c r="U154" s="23">
        <v>0</v>
      </c>
      <c r="V154" s="23">
        <v>0</v>
      </c>
      <c r="W154" s="23">
        <v>1</v>
      </c>
      <c r="X154" s="23">
        <v>0</v>
      </c>
      <c r="Y154" s="23">
        <v>0</v>
      </c>
      <c r="Z154" s="23">
        <v>0</v>
      </c>
      <c r="AA154" s="23">
        <v>0</v>
      </c>
      <c r="AB154" s="31">
        <v>0</v>
      </c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>SUM(E154:BE154)</f>
        <v>3</v>
      </c>
      <c r="BG154" s="19">
        <v>17607</v>
      </c>
      <c r="BH154" s="17">
        <f>BF154/BG154*100000</f>
        <v>17.03867779860283</v>
      </c>
      <c r="BI154" s="23" t="str">
        <f>IF(BH154=0,"Silencioso",IF(AND(BH154&gt;0,BH154&lt;100),"Baixa",IF(AND(BH154&gt;=100,BH154&lt;300),"Média",IF(AND(BH154&gt;=300,BH154&lt;500),"Alta",IF(BH154&gt;=500,"Muito Alta","Avaliar")))))</f>
        <v>Baixa</v>
      </c>
      <c r="BJ154" s="5" t="s">
        <v>887</v>
      </c>
      <c r="BL154" s="27"/>
      <c r="BM154" s="26"/>
    </row>
    <row r="155" spans="1:65" ht="15">
      <c r="A155" s="15">
        <v>314620</v>
      </c>
      <c r="B155" s="15" t="s">
        <v>878</v>
      </c>
      <c r="C155" s="15" t="s">
        <v>812</v>
      </c>
      <c r="D155" s="16" t="s">
        <v>553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1</v>
      </c>
      <c r="X155" s="23">
        <v>0</v>
      </c>
      <c r="Y155" s="23">
        <v>0</v>
      </c>
      <c r="Z155" s="23">
        <v>0</v>
      </c>
      <c r="AA155" s="23">
        <v>0</v>
      </c>
      <c r="AB155" s="31">
        <v>0</v>
      </c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>SUM(E155:BE155)</f>
        <v>1</v>
      </c>
      <c r="BG155" s="19">
        <v>5954</v>
      </c>
      <c r="BH155" s="17">
        <f>BF155/BG155*100000</f>
        <v>16.795431642593215</v>
      </c>
      <c r="BI155" s="23" t="str">
        <f>IF(BH155=0,"Silencioso",IF(AND(BH155&gt;0,BH155&lt;100),"Baixa",IF(AND(BH155&gt;=100,BH155&lt;300),"Média",IF(AND(BH155&gt;=300,BH155&lt;500),"Alta",IF(BH155&gt;=500,"Muito Alta","Avaliar")))))</f>
        <v>Baixa</v>
      </c>
      <c r="BJ155" s="5" t="s">
        <v>887</v>
      </c>
      <c r="BL155" s="27"/>
      <c r="BM155" s="26"/>
    </row>
    <row r="156" spans="1:65" ht="15">
      <c r="A156" s="15">
        <v>313410</v>
      </c>
      <c r="B156" s="15" t="s">
        <v>875</v>
      </c>
      <c r="C156" s="15" t="s">
        <v>328</v>
      </c>
      <c r="D156" s="16" t="s">
        <v>398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1</v>
      </c>
      <c r="X156" s="23">
        <v>0</v>
      </c>
      <c r="Y156" s="23">
        <v>0</v>
      </c>
      <c r="Z156" s="23">
        <v>0</v>
      </c>
      <c r="AA156" s="23">
        <v>0</v>
      </c>
      <c r="AB156" s="31">
        <v>0</v>
      </c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>SUM(E156:BE156)</f>
        <v>1</v>
      </c>
      <c r="BG156" s="19">
        <v>6039</v>
      </c>
      <c r="BH156" s="17">
        <f>BF156/BG156*100000</f>
        <v>16.559032952475576</v>
      </c>
      <c r="BI156" s="23" t="str">
        <f>IF(BH156=0,"Silencioso",IF(AND(BH156&gt;0,BH156&lt;100),"Baixa",IF(AND(BH156&gt;=100,BH156&lt;300),"Média",IF(AND(BH156&gt;=300,BH156&lt;500),"Alta",IF(BH156&gt;=500,"Muito Alta","Avaliar")))))</f>
        <v>Baixa</v>
      </c>
      <c r="BJ156" s="5" t="s">
        <v>887</v>
      </c>
      <c r="BL156" s="27"/>
      <c r="BM156" s="26"/>
    </row>
    <row r="157" spans="1:65" ht="15">
      <c r="A157" s="15">
        <v>314655</v>
      </c>
      <c r="B157" s="15" t="s">
        <v>883</v>
      </c>
      <c r="C157" s="15" t="s">
        <v>513</v>
      </c>
      <c r="D157" s="16" t="s">
        <v>556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1</v>
      </c>
      <c r="Z157" s="23">
        <v>0</v>
      </c>
      <c r="AA157" s="23">
        <v>0</v>
      </c>
      <c r="AB157" s="31">
        <v>0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>SUM(E157:BE157)</f>
        <v>1</v>
      </c>
      <c r="BG157" s="19">
        <v>6084</v>
      </c>
      <c r="BH157" s="17">
        <f>BF157/BG157*100000</f>
        <v>16.43655489809336</v>
      </c>
      <c r="BI157" s="23" t="str">
        <f>IF(BH157=0,"Silencioso",IF(AND(BH157&gt;0,BH157&lt;100),"Baixa",IF(AND(BH157&gt;=100,BH157&lt;300),"Média",IF(AND(BH157&gt;=300,BH157&lt;500),"Alta",IF(BH157&gt;=500,"Muito Alta","Avaliar")))))</f>
        <v>Baixa</v>
      </c>
      <c r="BJ157" s="5" t="s">
        <v>887</v>
      </c>
      <c r="BL157" s="27"/>
      <c r="BM157" s="26"/>
    </row>
    <row r="158" spans="1:65" ht="15">
      <c r="A158" s="15">
        <v>312750</v>
      </c>
      <c r="B158" s="15" t="s">
        <v>875</v>
      </c>
      <c r="C158" s="15" t="s">
        <v>328</v>
      </c>
      <c r="D158" s="16" t="s">
        <v>327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1</v>
      </c>
      <c r="Y158" s="23">
        <v>0</v>
      </c>
      <c r="Z158" s="23">
        <v>0</v>
      </c>
      <c r="AA158" s="23">
        <v>0</v>
      </c>
      <c r="AB158" s="31">
        <v>0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>SUM(E158:BE158)</f>
        <v>1</v>
      </c>
      <c r="BG158" s="19">
        <v>6145</v>
      </c>
      <c r="BH158" s="17">
        <f>BF158/BG158*100000</f>
        <v>16.273393002441008</v>
      </c>
      <c r="BI158" s="23" t="str">
        <f>IF(BH158=0,"Silencioso",IF(AND(BH158&gt;0,BH158&lt;100),"Baixa",IF(AND(BH158&gt;=100,BH158&lt;300),"Média",IF(AND(BH158&gt;=300,BH158&lt;500),"Alta",IF(BH158&gt;=500,"Muito Alta","Avaliar")))))</f>
        <v>Baixa</v>
      </c>
      <c r="BJ158" s="5" t="s">
        <v>887</v>
      </c>
      <c r="BL158" s="27"/>
      <c r="BM158" s="26"/>
    </row>
    <row r="159" spans="1:65" ht="15">
      <c r="A159" s="15">
        <v>316910</v>
      </c>
      <c r="B159" s="15" t="s">
        <v>879</v>
      </c>
      <c r="C159" s="15" t="s">
        <v>624</v>
      </c>
      <c r="D159" s="16" t="s">
        <v>818</v>
      </c>
      <c r="E159" s="23">
        <v>0</v>
      </c>
      <c r="F159" s="23">
        <v>0</v>
      </c>
      <c r="G159" s="23">
        <v>0</v>
      </c>
      <c r="H159" s="23">
        <v>1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31">
        <v>0</v>
      </c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>SUM(E159:BE159)</f>
        <v>1</v>
      </c>
      <c r="BG159" s="19">
        <v>6217</v>
      </c>
      <c r="BH159" s="17">
        <f>BF159/BG159*100000</f>
        <v>16.084928422068522</v>
      </c>
      <c r="BI159" s="23" t="str">
        <f>IF(BH159=0,"Silencioso",IF(AND(BH159&gt;0,BH159&lt;100),"Baixa",IF(AND(BH159&gt;=100,BH159&lt;300),"Média",IF(AND(BH159&gt;=300,BH159&lt;500),"Alta",IF(BH159&gt;=500,"Muito Alta","Avaliar")))))</f>
        <v>Baixa</v>
      </c>
      <c r="BJ159" s="5" t="s">
        <v>887</v>
      </c>
      <c r="BL159" s="27"/>
      <c r="BM159" s="26"/>
    </row>
    <row r="160" spans="1:65" ht="15">
      <c r="A160" s="15">
        <v>312830</v>
      </c>
      <c r="B160" s="15" t="s">
        <v>879</v>
      </c>
      <c r="C160" s="15" t="s">
        <v>31</v>
      </c>
      <c r="D160" s="16" t="s">
        <v>335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1</v>
      </c>
      <c r="T160" s="23">
        <v>0</v>
      </c>
      <c r="U160" s="23">
        <v>2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31">
        <v>0</v>
      </c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>SUM(E160:BE160)</f>
        <v>3</v>
      </c>
      <c r="BG160" s="19">
        <v>19025</v>
      </c>
      <c r="BH160" s="17">
        <f>BF160/BG160*100000</f>
        <v>15.768725361366622</v>
      </c>
      <c r="BI160" s="23" t="str">
        <f>IF(BH160=0,"Silencioso",IF(AND(BH160&gt;0,BH160&lt;100),"Baixa",IF(AND(BH160&gt;=100,BH160&lt;300),"Média",IF(AND(BH160&gt;=300,BH160&lt;500),"Alta",IF(BH160&gt;=500,"Muito Alta","Avaliar")))))</f>
        <v>Baixa</v>
      </c>
      <c r="BJ160" s="5" t="s">
        <v>887</v>
      </c>
      <c r="BL160" s="27"/>
      <c r="BM160" s="26"/>
    </row>
    <row r="161" spans="1:65" ht="15">
      <c r="A161" s="15">
        <v>310090</v>
      </c>
      <c r="B161" s="15" t="s">
        <v>878</v>
      </c>
      <c r="C161" s="15" t="s">
        <v>812</v>
      </c>
      <c r="D161" s="16" t="s">
        <v>24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1</v>
      </c>
      <c r="W161" s="23">
        <v>0</v>
      </c>
      <c r="X161" s="23">
        <v>0</v>
      </c>
      <c r="Y161" s="23">
        <v>1</v>
      </c>
      <c r="Z161" s="23">
        <v>0</v>
      </c>
      <c r="AA161" s="23">
        <v>1</v>
      </c>
      <c r="AB161" s="31">
        <v>0</v>
      </c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>SUM(E161:BE161)</f>
        <v>3</v>
      </c>
      <c r="BG161" s="19">
        <v>19166</v>
      </c>
      <c r="BH161" s="17">
        <f>BF161/BG161*100000</f>
        <v>15.652718355421056</v>
      </c>
      <c r="BI161" s="23" t="str">
        <f>IF(BH161=0,"Silencioso",IF(AND(BH161&gt;0,BH161&lt;100),"Baixa",IF(AND(BH161&gt;=100,BH161&lt;300),"Média",IF(AND(BH161&gt;=300,BH161&lt;500),"Alta",IF(BH161&gt;=500,"Muito Alta","Avaliar")))))</f>
        <v>Baixa</v>
      </c>
      <c r="BJ161" s="5" t="s">
        <v>887</v>
      </c>
      <c r="BL161" s="27"/>
      <c r="BM161" s="26"/>
    </row>
    <row r="162" spans="1:65" ht="15">
      <c r="A162" s="15">
        <v>315060</v>
      </c>
      <c r="B162" s="15" t="s">
        <v>877</v>
      </c>
      <c r="C162" s="15" t="s">
        <v>263</v>
      </c>
      <c r="D162" s="16" t="s">
        <v>604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31">
        <v>0</v>
      </c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>SUM(E162:BE162)</f>
        <v>1</v>
      </c>
      <c r="BG162" s="19">
        <v>6421</v>
      </c>
      <c r="BH162" s="17">
        <f>BF162/BG162*100000</f>
        <v>15.57389814670612</v>
      </c>
      <c r="BI162" s="23" t="str">
        <f>IF(BH162=0,"Silencioso",IF(AND(BH162&gt;0,BH162&lt;100),"Baixa",IF(AND(BH162&gt;=100,BH162&lt;300),"Média",IF(AND(BH162&gt;=300,BH162&lt;500),"Alta",IF(BH162&gt;=500,"Muito Alta","Avaliar")))))</f>
        <v>Baixa</v>
      </c>
      <c r="BJ162" s="5" t="s">
        <v>887</v>
      </c>
      <c r="BL162" s="27"/>
      <c r="BM162" s="26"/>
    </row>
    <row r="163" spans="1:65" ht="15">
      <c r="A163" s="15">
        <v>316245</v>
      </c>
      <c r="B163" s="15" t="s">
        <v>883</v>
      </c>
      <c r="C163" s="15" t="s">
        <v>411</v>
      </c>
      <c r="D163" s="16" t="s">
        <v>737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1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1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31">
        <v>0</v>
      </c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>SUM(E163:BE163)</f>
        <v>2</v>
      </c>
      <c r="BG163" s="19">
        <v>12899</v>
      </c>
      <c r="BH163" s="17">
        <f>BF163/BG163*100000</f>
        <v>15.505077913016512</v>
      </c>
      <c r="BI163" s="23" t="str">
        <f>IF(BH163=0,"Silencioso",IF(AND(BH163&gt;0,BH163&lt;100),"Baixa",IF(AND(BH163&gt;=100,BH163&lt;300),"Média",IF(AND(BH163&gt;=300,BH163&lt;500),"Alta",IF(BH163&gt;=500,"Muito Alta","Avaliar")))))</f>
        <v>Baixa</v>
      </c>
      <c r="BJ163" s="5" t="s">
        <v>887</v>
      </c>
      <c r="BL163" s="27"/>
      <c r="BM163" s="26"/>
    </row>
    <row r="164" spans="1:65" ht="15">
      <c r="A164" s="15">
        <v>313810</v>
      </c>
      <c r="B164" s="15" t="s">
        <v>883</v>
      </c>
      <c r="C164" s="15" t="s">
        <v>610</v>
      </c>
      <c r="D164" s="16" t="s">
        <v>447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1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31">
        <v>0</v>
      </c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>SUM(E164:BE164)</f>
        <v>1</v>
      </c>
      <c r="BG164" s="19">
        <v>6522</v>
      </c>
      <c r="BH164" s="17">
        <f>BF164/BG164*100000</f>
        <v>15.332720024532353</v>
      </c>
      <c r="BI164" s="23" t="str">
        <f>IF(BH164=0,"Silencioso",IF(AND(BH164&gt;0,BH164&lt;100),"Baixa",IF(AND(BH164&gt;=100,BH164&lt;300),"Média",IF(AND(BH164&gt;=300,BH164&lt;500),"Alta",IF(BH164&gt;=500,"Muito Alta","Avaliar")))))</f>
        <v>Baixa</v>
      </c>
      <c r="BJ164" s="5" t="s">
        <v>887</v>
      </c>
      <c r="BL164" s="27"/>
      <c r="BM164" s="26"/>
    </row>
    <row r="165" spans="1:65" ht="15">
      <c r="A165" s="15">
        <v>316890</v>
      </c>
      <c r="B165" s="15" t="s">
        <v>882</v>
      </c>
      <c r="C165" s="15" t="s">
        <v>573</v>
      </c>
      <c r="D165" s="16" t="s">
        <v>815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1</v>
      </c>
      <c r="Z165" s="23">
        <v>0</v>
      </c>
      <c r="AA165" s="23">
        <v>0</v>
      </c>
      <c r="AB165" s="31">
        <v>0</v>
      </c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>SUM(E165:BE165)</f>
        <v>1</v>
      </c>
      <c r="BG165" s="19">
        <v>6539</v>
      </c>
      <c r="BH165" s="17">
        <f>BF165/BG165*100000</f>
        <v>15.292858235204159</v>
      </c>
      <c r="BI165" s="23" t="str">
        <f>IF(BH165=0,"Silencioso",IF(AND(BH165&gt;0,BH165&lt;100),"Baixa",IF(AND(BH165&gt;=100,BH165&lt;300),"Média",IF(AND(BH165&gt;=300,BH165&lt;500),"Alta",IF(BH165&gt;=500,"Muito Alta","Avaliar")))))</f>
        <v>Baixa</v>
      </c>
      <c r="BJ165" s="5" t="s">
        <v>887</v>
      </c>
      <c r="BL165" s="27"/>
      <c r="BM165" s="26"/>
    </row>
    <row r="166" spans="1:65" ht="15">
      <c r="A166" s="15">
        <v>312670</v>
      </c>
      <c r="B166" s="15" t="s">
        <v>883</v>
      </c>
      <c r="C166" s="15" t="s">
        <v>513</v>
      </c>
      <c r="D166" s="16" t="s">
        <v>311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2</v>
      </c>
      <c r="W166" s="23">
        <v>0</v>
      </c>
      <c r="X166" s="23">
        <v>2</v>
      </c>
      <c r="Y166" s="23">
        <v>0</v>
      </c>
      <c r="Z166" s="23">
        <v>0</v>
      </c>
      <c r="AA166" s="23">
        <v>0</v>
      </c>
      <c r="AB166" s="31">
        <v>0</v>
      </c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>SUM(E166:BE166)</f>
        <v>4</v>
      </c>
      <c r="BG166" s="19">
        <v>26181</v>
      </c>
      <c r="BH166" s="17">
        <f>BF166/BG166*100000</f>
        <v>15.278255223253506</v>
      </c>
      <c r="BI166" s="23" t="str">
        <f>IF(BH166=0,"Silencioso",IF(AND(BH166&gt;0,BH166&lt;100),"Baixa",IF(AND(BH166&gt;=100,BH166&lt;300),"Média",IF(AND(BH166&gt;=300,BH166&lt;500),"Alta",IF(BH166&gt;=500,"Muito Alta","Avaliar")))))</f>
        <v>Baixa</v>
      </c>
      <c r="BJ166" s="5" t="s">
        <v>888</v>
      </c>
      <c r="BL166" s="27"/>
      <c r="BM166" s="26"/>
    </row>
    <row r="167" spans="1:65" ht="15">
      <c r="A167" s="15">
        <v>311787</v>
      </c>
      <c r="B167" s="15" t="s">
        <v>873</v>
      </c>
      <c r="C167" s="15" t="s">
        <v>81</v>
      </c>
      <c r="D167" s="16" t="s">
        <v>213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1</v>
      </c>
      <c r="X167" s="23">
        <v>0</v>
      </c>
      <c r="Y167" s="23">
        <v>0</v>
      </c>
      <c r="Z167" s="23">
        <v>0</v>
      </c>
      <c r="AA167" s="23">
        <v>0</v>
      </c>
      <c r="AB167" s="31">
        <v>0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>SUM(E167:BE167)</f>
        <v>1</v>
      </c>
      <c r="BG167" s="19">
        <v>6657</v>
      </c>
      <c r="BH167" s="17">
        <f>BF167/BG167*100000</f>
        <v>15.021781583295779</v>
      </c>
      <c r="BI167" s="23" t="str">
        <f>IF(BH167=0,"Silencioso",IF(AND(BH167&gt;0,BH167&lt;100),"Baixa",IF(AND(BH167&gt;=100,BH167&lt;300),"Média",IF(AND(BH167&gt;=300,BH167&lt;500),"Alta",IF(BH167&gt;=500,"Muito Alta","Avaliar")))))</f>
        <v>Baixa</v>
      </c>
      <c r="BJ167" s="5" t="s">
        <v>887</v>
      </c>
      <c r="BL167" s="27"/>
      <c r="BM167" s="26"/>
    </row>
    <row r="168" spans="1:65" ht="15">
      <c r="A168" s="15">
        <v>312235</v>
      </c>
      <c r="B168" s="15" t="s">
        <v>878</v>
      </c>
      <c r="C168" s="15" t="s">
        <v>580</v>
      </c>
      <c r="D168" s="16" t="s">
        <v>264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1</v>
      </c>
      <c r="Y168" s="23">
        <v>0</v>
      </c>
      <c r="Z168" s="23">
        <v>0</v>
      </c>
      <c r="AA168" s="23">
        <v>0</v>
      </c>
      <c r="AB168" s="31">
        <v>0</v>
      </c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>SUM(E168:BE168)</f>
        <v>1</v>
      </c>
      <c r="BG168" s="19">
        <v>6702</v>
      </c>
      <c r="BH168" s="17">
        <f>BF168/BG168*100000</f>
        <v>14.920919128618324</v>
      </c>
      <c r="BI168" s="23" t="str">
        <f>IF(BH168=0,"Silencioso",IF(AND(BH168&gt;0,BH168&lt;100),"Baixa",IF(AND(BH168&gt;=100,BH168&lt;300),"Média",IF(AND(BH168&gt;=300,BH168&lt;500),"Alta",IF(BH168&gt;=500,"Muito Alta","Avaliar")))))</f>
        <v>Baixa</v>
      </c>
      <c r="BJ168" s="5" t="s">
        <v>887</v>
      </c>
      <c r="BL168" s="27"/>
      <c r="BM168" s="26"/>
    </row>
    <row r="169" spans="1:65" ht="15">
      <c r="A169" s="15">
        <v>311530</v>
      </c>
      <c r="B169" s="15" t="s">
        <v>880</v>
      </c>
      <c r="C169" s="15" t="s">
        <v>451</v>
      </c>
      <c r="D169" s="16" t="s">
        <v>181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1</v>
      </c>
      <c r="Q169" s="23">
        <v>0</v>
      </c>
      <c r="R169" s="23">
        <v>0</v>
      </c>
      <c r="S169" s="23">
        <v>2</v>
      </c>
      <c r="T169" s="23">
        <v>2</v>
      </c>
      <c r="U169" s="23">
        <v>0</v>
      </c>
      <c r="V169" s="23">
        <v>0</v>
      </c>
      <c r="W169" s="23">
        <v>0</v>
      </c>
      <c r="X169" s="23">
        <v>1</v>
      </c>
      <c r="Y169" s="23">
        <v>0</v>
      </c>
      <c r="Z169" s="23">
        <v>2</v>
      </c>
      <c r="AA169" s="23">
        <v>3</v>
      </c>
      <c r="AB169" s="31">
        <v>0</v>
      </c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>SUM(E169:BE169)</f>
        <v>11</v>
      </c>
      <c r="BG169" s="19">
        <v>74691</v>
      </c>
      <c r="BH169" s="17">
        <f>BF169/BG169*100000</f>
        <v>14.727343321149805</v>
      </c>
      <c r="BI169" s="23" t="str">
        <f>IF(BH169=0,"Silencioso",IF(AND(BH169&gt;0,BH169&lt;100),"Baixa",IF(AND(BH169&gt;=100,BH169&lt;300),"Média",IF(AND(BH169&gt;=300,BH169&lt;500),"Alta",IF(BH169&gt;=500,"Muito Alta","Avaliar")))))</f>
        <v>Baixa</v>
      </c>
      <c r="BJ169" s="5" t="s">
        <v>889</v>
      </c>
      <c r="BL169" s="27"/>
      <c r="BM169" s="26"/>
    </row>
    <row r="170" spans="1:65" ht="15">
      <c r="A170" s="15">
        <v>313055</v>
      </c>
      <c r="B170" s="15" t="s">
        <v>875</v>
      </c>
      <c r="C170" s="15" t="s">
        <v>229</v>
      </c>
      <c r="D170" s="16" t="s">
        <v>360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1</v>
      </c>
      <c r="Y170" s="23">
        <v>0</v>
      </c>
      <c r="Z170" s="23">
        <v>0</v>
      </c>
      <c r="AA170" s="23">
        <v>0</v>
      </c>
      <c r="AB170" s="31">
        <v>0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>SUM(E170:BE170)</f>
        <v>1</v>
      </c>
      <c r="BG170" s="19">
        <v>6865</v>
      </c>
      <c r="BH170" s="17">
        <f>BF170/BG170*100000</f>
        <v>14.56664238892935</v>
      </c>
      <c r="BI170" s="23" t="str">
        <f>IF(BH170=0,"Silencioso",IF(AND(BH170&gt;0,BH170&lt;100),"Baixa",IF(AND(BH170&gt;=100,BH170&lt;300),"Média",IF(AND(BH170&gt;=300,BH170&lt;500),"Alta",IF(BH170&gt;=500,"Muito Alta","Avaliar")))))</f>
        <v>Baixa</v>
      </c>
      <c r="BJ170" s="5" t="s">
        <v>887</v>
      </c>
      <c r="BL170" s="27"/>
      <c r="BM170" s="26"/>
    </row>
    <row r="171" spans="1:65" ht="15">
      <c r="A171" s="15">
        <v>310590</v>
      </c>
      <c r="B171" s="15" t="s">
        <v>881</v>
      </c>
      <c r="C171" s="15" t="s">
        <v>869</v>
      </c>
      <c r="D171" s="16" t="s">
        <v>78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1</v>
      </c>
      <c r="S171" s="23">
        <v>1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1</v>
      </c>
      <c r="AB171" s="31">
        <v>0</v>
      </c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>SUM(E171:BE171)</f>
        <v>3</v>
      </c>
      <c r="BG171" s="19">
        <v>20720</v>
      </c>
      <c r="BH171" s="17">
        <f>BF171/BG171*100000</f>
        <v>14.478764478764479</v>
      </c>
      <c r="BI171" s="23" t="str">
        <f>IF(BH171=0,"Silencioso",IF(AND(BH171&gt;0,BH171&lt;100),"Baixa",IF(AND(BH171&gt;=100,BH171&lt;300),"Média",IF(AND(BH171&gt;=300,BH171&lt;500),"Alta",IF(BH171&gt;=500,"Muito Alta","Avaliar")))))</f>
        <v>Baixa</v>
      </c>
      <c r="BJ171" s="5" t="s">
        <v>887</v>
      </c>
      <c r="BL171" s="27"/>
      <c r="BM171" s="26"/>
    </row>
    <row r="172" spans="1:65" ht="15">
      <c r="A172" s="15">
        <v>311820</v>
      </c>
      <c r="B172" s="15" t="s">
        <v>876</v>
      </c>
      <c r="C172" s="15" t="s">
        <v>830</v>
      </c>
      <c r="D172" s="16" t="s">
        <v>217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1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31">
        <v>0</v>
      </c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>SUM(E172:BE172)</f>
        <v>1</v>
      </c>
      <c r="BG172" s="19">
        <v>6908</v>
      </c>
      <c r="BH172" s="17">
        <f>BF172/BG172*100000</f>
        <v>14.475969889982627</v>
      </c>
      <c r="BI172" s="23" t="str">
        <f>IF(BH172=0,"Silencioso",IF(AND(BH172&gt;0,BH172&lt;100),"Baixa",IF(AND(BH172&gt;=100,BH172&lt;300),"Média",IF(AND(BH172&gt;=300,BH172&lt;500),"Alta",IF(BH172&gt;=500,"Muito Alta","Avaliar")))))</f>
        <v>Baixa</v>
      </c>
      <c r="BJ172" s="5" t="s">
        <v>887</v>
      </c>
      <c r="BL172" s="27"/>
      <c r="BM172" s="26"/>
    </row>
    <row r="173" spans="1:65" ht="15">
      <c r="A173" s="15">
        <v>315140</v>
      </c>
      <c r="B173" s="15" t="s">
        <v>877</v>
      </c>
      <c r="C173" s="15" t="s">
        <v>263</v>
      </c>
      <c r="D173" s="16" t="s">
        <v>612</v>
      </c>
      <c r="E173" s="23">
        <v>0</v>
      </c>
      <c r="F173" s="23">
        <v>2</v>
      </c>
      <c r="G173" s="23">
        <v>1</v>
      </c>
      <c r="H173" s="23">
        <v>0</v>
      </c>
      <c r="I173" s="23">
        <v>0</v>
      </c>
      <c r="J173" s="23">
        <v>0</v>
      </c>
      <c r="K173" s="23">
        <v>0</v>
      </c>
      <c r="L173" s="23">
        <v>1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31">
        <v>0</v>
      </c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>SUM(E173:BE173)</f>
        <v>4</v>
      </c>
      <c r="BG173" s="19">
        <v>27755</v>
      </c>
      <c r="BH173" s="17">
        <f>BF173/BG173*100000</f>
        <v>14.411817690506215</v>
      </c>
      <c r="BI173" s="23" t="str">
        <f>IF(BH173=0,"Silencioso",IF(AND(BH173&gt;0,BH173&lt;100),"Baixa",IF(AND(BH173&gt;=100,BH173&lt;300),"Média",IF(AND(BH173&gt;=300,BH173&lt;500),"Alta",IF(BH173&gt;=500,"Muito Alta","Avaliar")))))</f>
        <v>Baixa</v>
      </c>
      <c r="BJ173" s="5" t="s">
        <v>888</v>
      </c>
      <c r="BL173" s="27"/>
      <c r="BM173" s="26"/>
    </row>
    <row r="174" spans="1:65" ht="15">
      <c r="A174" s="15">
        <v>314730</v>
      </c>
      <c r="B174" s="15" t="s">
        <v>879</v>
      </c>
      <c r="C174" s="15" t="s">
        <v>624</v>
      </c>
      <c r="D174" s="16" t="s">
        <v>566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2</v>
      </c>
      <c r="Z174" s="23">
        <v>1</v>
      </c>
      <c r="AA174" s="23">
        <v>0</v>
      </c>
      <c r="AB174" s="31">
        <v>0</v>
      </c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>SUM(E174:BE174)</f>
        <v>3</v>
      </c>
      <c r="BG174" s="19">
        <v>20940</v>
      </c>
      <c r="BH174" s="17">
        <f>BF174/BG174*100000</f>
        <v>14.326647564469914</v>
      </c>
      <c r="BI174" s="23" t="str">
        <f>IF(BH174=0,"Silencioso",IF(AND(BH174&gt;0,BH174&lt;100),"Baixa",IF(AND(BH174&gt;=100,BH174&lt;300),"Média",IF(AND(BH174&gt;=300,BH174&lt;500),"Alta",IF(BH174&gt;=500,"Muito Alta","Avaliar")))))</f>
        <v>Baixa</v>
      </c>
      <c r="BJ174" s="5" t="s">
        <v>887</v>
      </c>
      <c r="BL174" s="27"/>
      <c r="BM174" s="26"/>
    </row>
    <row r="175" spans="1:65" ht="15">
      <c r="A175" s="15">
        <v>317200</v>
      </c>
      <c r="B175" s="15" t="s">
        <v>880</v>
      </c>
      <c r="C175" s="15" t="s">
        <v>827</v>
      </c>
      <c r="D175" s="16" t="s">
        <v>857</v>
      </c>
      <c r="E175" s="23">
        <v>1</v>
      </c>
      <c r="F175" s="23">
        <v>0</v>
      </c>
      <c r="G175" s="23">
        <v>0</v>
      </c>
      <c r="H175" s="23">
        <v>0</v>
      </c>
      <c r="I175" s="23">
        <v>1</v>
      </c>
      <c r="J175" s="23">
        <v>0</v>
      </c>
      <c r="K175" s="23">
        <v>0</v>
      </c>
      <c r="L175" s="23">
        <v>1</v>
      </c>
      <c r="M175" s="23">
        <v>0</v>
      </c>
      <c r="N175" s="23">
        <v>0</v>
      </c>
      <c r="O175" s="23">
        <v>0</v>
      </c>
      <c r="P175" s="23">
        <v>0</v>
      </c>
      <c r="Q175" s="23">
        <v>1</v>
      </c>
      <c r="R175" s="23">
        <v>0</v>
      </c>
      <c r="S175" s="23">
        <v>2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31">
        <v>0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>SUM(E175:BE175)</f>
        <v>6</v>
      </c>
      <c r="BG175" s="19">
        <v>42149</v>
      </c>
      <c r="BH175" s="17">
        <f>BF175/BG175*100000</f>
        <v>14.235213172317257</v>
      </c>
      <c r="BI175" s="23" t="str">
        <f>IF(BH175=0,"Silencioso",IF(AND(BH175&gt;0,BH175&lt;100),"Baixa",IF(AND(BH175&gt;=100,BH175&lt;300),"Média",IF(AND(BH175&gt;=300,BH175&lt;500),"Alta",IF(BH175&gt;=500,"Muito Alta","Avaliar")))))</f>
        <v>Baixa</v>
      </c>
      <c r="BJ175" s="5" t="s">
        <v>888</v>
      </c>
      <c r="BL175" s="27"/>
      <c r="BM175" s="26"/>
    </row>
    <row r="176" spans="1:65" ht="15">
      <c r="A176" s="15">
        <v>310950</v>
      </c>
      <c r="B176" s="15" t="s">
        <v>879</v>
      </c>
      <c r="C176" s="15" t="s">
        <v>31</v>
      </c>
      <c r="D176" s="16" t="s">
        <v>119</v>
      </c>
      <c r="E176" s="23">
        <v>0</v>
      </c>
      <c r="F176" s="23">
        <v>0</v>
      </c>
      <c r="G176" s="23">
        <v>1</v>
      </c>
      <c r="H176" s="23">
        <v>1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31">
        <v>0</v>
      </c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>SUM(E176:BE176)</f>
        <v>2</v>
      </c>
      <c r="BG176" s="19">
        <v>14075</v>
      </c>
      <c r="BH176" s="17">
        <f>BF176/BG176*100000</f>
        <v>14.209591474245116</v>
      </c>
      <c r="BI176" s="23" t="str">
        <f>IF(BH176=0,"Silencioso",IF(AND(BH176&gt;0,BH176&lt;100),"Baixa",IF(AND(BH176&gt;=100,BH176&lt;300),"Média",IF(AND(BH176&gt;=300,BH176&lt;500),"Alta",IF(BH176&gt;=500,"Muito Alta","Avaliar")))))</f>
        <v>Baixa</v>
      </c>
      <c r="BJ176" s="5" t="s">
        <v>887</v>
      </c>
      <c r="BL176" s="27"/>
      <c r="BM176" s="26"/>
    </row>
    <row r="177" spans="1:65" ht="15">
      <c r="A177" s="15">
        <v>316510</v>
      </c>
      <c r="B177" s="15" t="s">
        <v>879</v>
      </c>
      <c r="C177" s="15" t="s">
        <v>571</v>
      </c>
      <c r="D177" s="16" t="s">
        <v>772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1</v>
      </c>
      <c r="AA177" s="23">
        <v>0</v>
      </c>
      <c r="AB177" s="31">
        <v>0</v>
      </c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>SUM(E177:BE177)</f>
        <v>1</v>
      </c>
      <c r="BG177" s="19">
        <v>7042</v>
      </c>
      <c r="BH177" s="17">
        <f>BF177/BG177*100000</f>
        <v>14.200511218403863</v>
      </c>
      <c r="BI177" s="23" t="str">
        <f>IF(BH177=0,"Silencioso",IF(AND(BH177&gt;0,BH177&lt;100),"Baixa",IF(AND(BH177&gt;=100,BH177&lt;300),"Média",IF(AND(BH177&gt;=300,BH177&lt;500),"Alta",IF(BH177&gt;=500,"Muito Alta","Avaliar")))))</f>
        <v>Baixa</v>
      </c>
      <c r="BJ177" s="5" t="s">
        <v>887</v>
      </c>
      <c r="BL177" s="27"/>
      <c r="BM177" s="26"/>
    </row>
    <row r="178" spans="1:65" ht="15">
      <c r="A178" s="15">
        <v>310460</v>
      </c>
      <c r="B178" s="15" t="s">
        <v>880</v>
      </c>
      <c r="C178" s="15" t="s">
        <v>451</v>
      </c>
      <c r="D178" s="16" t="s">
        <v>66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1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1</v>
      </c>
      <c r="AA178" s="23">
        <v>0</v>
      </c>
      <c r="AB178" s="31">
        <v>0</v>
      </c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>SUM(E178:BE178)</f>
        <v>2</v>
      </c>
      <c r="BG178" s="19">
        <v>14085</v>
      </c>
      <c r="BH178" s="17">
        <f>BF178/BG178*100000</f>
        <v>14.199503017394392</v>
      </c>
      <c r="BI178" s="23" t="str">
        <f>IF(BH178=0,"Silencioso",IF(AND(BH178&gt;0,BH178&lt;100),"Baixa",IF(AND(BH178&gt;=100,BH178&lt;300),"Média",IF(AND(BH178&gt;=300,BH178&lt;500),"Alta",IF(BH178&gt;=500,"Muito Alta","Avaliar")))))</f>
        <v>Baixa</v>
      </c>
      <c r="BJ178" s="5" t="s">
        <v>887</v>
      </c>
      <c r="BL178" s="27"/>
      <c r="BM178" s="26"/>
    </row>
    <row r="179" spans="1:65" ht="15">
      <c r="A179" s="15">
        <v>317075</v>
      </c>
      <c r="B179" s="15" t="s">
        <v>882</v>
      </c>
      <c r="C179" s="15" t="s">
        <v>573</v>
      </c>
      <c r="D179" s="16" t="s">
        <v>842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1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31">
        <v>0</v>
      </c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>SUM(E179:BE179)</f>
        <v>1</v>
      </c>
      <c r="BG179" s="19">
        <v>7071</v>
      </c>
      <c r="BH179" s="17">
        <f>BF179/BG179*100000</f>
        <v>14.14227124876255</v>
      </c>
      <c r="BI179" s="23" t="str">
        <f>IF(BH179=0,"Silencioso",IF(AND(BH179&gt;0,BH179&lt;100),"Baixa",IF(AND(BH179&gt;=100,BH179&lt;300),"Média",IF(AND(BH179&gt;=300,BH179&lt;500),"Alta",IF(BH179&gt;=500,"Muito Alta","Avaliar")))))</f>
        <v>Baixa</v>
      </c>
      <c r="BJ179" s="5" t="s">
        <v>887</v>
      </c>
      <c r="BL179" s="27"/>
      <c r="BM179" s="26"/>
    </row>
    <row r="180" spans="1:65" ht="15">
      <c r="A180" s="15">
        <v>314710</v>
      </c>
      <c r="B180" s="15" t="s">
        <v>877</v>
      </c>
      <c r="C180" s="15" t="s">
        <v>263</v>
      </c>
      <c r="D180" s="16" t="s">
        <v>563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1</v>
      </c>
      <c r="N180" s="23">
        <v>0</v>
      </c>
      <c r="O180" s="23">
        <v>1</v>
      </c>
      <c r="P180" s="23">
        <v>2</v>
      </c>
      <c r="Q180" s="23">
        <v>0</v>
      </c>
      <c r="R180" s="23">
        <v>0</v>
      </c>
      <c r="S180" s="23">
        <v>0</v>
      </c>
      <c r="T180" s="23">
        <v>6</v>
      </c>
      <c r="U180" s="23">
        <v>3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31">
        <v>0</v>
      </c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>SUM(E180:BE180)</f>
        <v>13</v>
      </c>
      <c r="BG180" s="19">
        <v>93101</v>
      </c>
      <c r="BH180" s="17">
        <f>BF180/BG180*100000</f>
        <v>13.963330146829787</v>
      </c>
      <c r="BI180" s="23" t="str">
        <f>IF(BH180=0,"Silencioso",IF(AND(BH180&gt;0,BH180&lt;100),"Baixa",IF(AND(BH180&gt;=100,BH180&lt;300),"Média",IF(AND(BH180&gt;=300,BH180&lt;500),"Alta",IF(BH180&gt;=500,"Muito Alta","Avaliar")))))</f>
        <v>Baixa</v>
      </c>
      <c r="BJ180" s="5" t="s">
        <v>889</v>
      </c>
      <c r="BL180" s="27"/>
      <c r="BM180" s="26"/>
    </row>
    <row r="181" spans="1:65" ht="15">
      <c r="A181" s="15">
        <v>310890</v>
      </c>
      <c r="B181" s="15" t="s">
        <v>879</v>
      </c>
      <c r="C181" s="15" t="s">
        <v>624</v>
      </c>
      <c r="D181" s="16" t="s">
        <v>110</v>
      </c>
      <c r="E181" s="23">
        <v>0</v>
      </c>
      <c r="F181" s="23">
        <v>0</v>
      </c>
      <c r="G181" s="23">
        <v>1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1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31">
        <v>0</v>
      </c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>SUM(E181:BE181)</f>
        <v>2</v>
      </c>
      <c r="BG181" s="19">
        <v>14508</v>
      </c>
      <c r="BH181" s="17">
        <f>BF181/BG181*100000</f>
        <v>13.785497656465399</v>
      </c>
      <c r="BI181" s="23" t="str">
        <f>IF(BH181=0,"Silencioso",IF(AND(BH181&gt;0,BH181&lt;100),"Baixa",IF(AND(BH181&gt;=100,BH181&lt;300),"Média",IF(AND(BH181&gt;=300,BH181&lt;500),"Alta",IF(BH181&gt;=500,"Muito Alta","Avaliar")))))</f>
        <v>Baixa</v>
      </c>
      <c r="BJ181" s="5" t="s">
        <v>887</v>
      </c>
      <c r="BL181" s="27"/>
      <c r="BM181" s="26"/>
    </row>
    <row r="182" spans="1:65" ht="15">
      <c r="A182" s="15">
        <v>313065</v>
      </c>
      <c r="B182" s="15" t="s">
        <v>883</v>
      </c>
      <c r="C182" s="15" t="s">
        <v>513</v>
      </c>
      <c r="D182" s="16" t="s">
        <v>362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1</v>
      </c>
      <c r="Y182" s="23">
        <v>0</v>
      </c>
      <c r="Z182" s="23">
        <v>0</v>
      </c>
      <c r="AA182" s="23">
        <v>0</v>
      </c>
      <c r="AB182" s="31">
        <v>0</v>
      </c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>SUM(E182:BE182)</f>
        <v>1</v>
      </c>
      <c r="BG182" s="19">
        <v>7363</v>
      </c>
      <c r="BH182" s="17">
        <f>BF182/BG182*100000</f>
        <v>13.581420616596496</v>
      </c>
      <c r="BI182" s="23" t="str">
        <f>IF(BH182=0,"Silencioso",IF(AND(BH182&gt;0,BH182&lt;100),"Baixa",IF(AND(BH182&gt;=100,BH182&lt;300),"Média",IF(AND(BH182&gt;=300,BH182&lt;500),"Alta",IF(BH182&gt;=500,"Muito Alta","Avaliar")))))</f>
        <v>Baixa</v>
      </c>
      <c r="BJ182" s="5" t="s">
        <v>887</v>
      </c>
      <c r="BL182" s="27"/>
      <c r="BM182" s="26"/>
    </row>
    <row r="183" spans="1:65" ht="15">
      <c r="A183" s="15">
        <v>316294</v>
      </c>
      <c r="B183" s="15" t="s">
        <v>879</v>
      </c>
      <c r="C183" s="15" t="s">
        <v>571</v>
      </c>
      <c r="D183" s="16" t="s">
        <v>747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1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31">
        <v>0</v>
      </c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>SUM(E183:BE183)</f>
        <v>1</v>
      </c>
      <c r="BG183" s="19">
        <v>7371</v>
      </c>
      <c r="BH183" s="17">
        <f>BF183/BG183*100000</f>
        <v>13.5666802333469</v>
      </c>
      <c r="BI183" s="23" t="str">
        <f>IF(BH183=0,"Silencioso",IF(AND(BH183&gt;0,BH183&lt;100),"Baixa",IF(AND(BH183&gt;=100,BH183&lt;300),"Média",IF(AND(BH183&gt;=300,BH183&lt;500),"Alta",IF(BH183&gt;=500,"Muito Alta","Avaliar")))))</f>
        <v>Baixa</v>
      </c>
      <c r="BJ183" s="5" t="s">
        <v>887</v>
      </c>
      <c r="BL183" s="27"/>
      <c r="BM183" s="26"/>
    </row>
    <row r="184" spans="1:65" ht="15">
      <c r="A184" s="15">
        <v>311000</v>
      </c>
      <c r="B184" s="15" t="s">
        <v>873</v>
      </c>
      <c r="C184" s="15" t="s">
        <v>81</v>
      </c>
      <c r="D184" s="16" t="s">
        <v>125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3</v>
      </c>
      <c r="U184" s="23">
        <v>0</v>
      </c>
      <c r="V184" s="23">
        <v>2</v>
      </c>
      <c r="W184" s="23">
        <v>1</v>
      </c>
      <c r="X184" s="23">
        <v>0</v>
      </c>
      <c r="Y184" s="23">
        <v>0</v>
      </c>
      <c r="Z184" s="23">
        <v>0</v>
      </c>
      <c r="AA184" s="23">
        <v>0</v>
      </c>
      <c r="AB184" s="31">
        <v>0</v>
      </c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>SUM(E184:BE184)</f>
        <v>6</v>
      </c>
      <c r="BG184" s="19">
        <v>44377</v>
      </c>
      <c r="BH184" s="17">
        <f>BF184/BG184*100000</f>
        <v>13.520517385131939</v>
      </c>
      <c r="BI184" s="23" t="str">
        <f>IF(BH184=0,"Silencioso",IF(AND(BH184&gt;0,BH184&lt;100),"Baixa",IF(AND(BH184&gt;=100,BH184&lt;300),"Média",IF(AND(BH184&gt;=300,BH184&lt;500),"Alta",IF(BH184&gt;=500,"Muito Alta","Avaliar")))))</f>
        <v>Baixa</v>
      </c>
      <c r="BJ184" s="5" t="s">
        <v>888</v>
      </c>
      <c r="BL184" s="27"/>
      <c r="BM184" s="26"/>
    </row>
    <row r="185" spans="1:65" ht="15">
      <c r="A185" s="15">
        <v>310180</v>
      </c>
      <c r="B185" s="15" t="s">
        <v>875</v>
      </c>
      <c r="C185" s="15" t="s">
        <v>328</v>
      </c>
      <c r="D185" s="16" t="s">
        <v>34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1</v>
      </c>
      <c r="Z185" s="23">
        <v>0</v>
      </c>
      <c r="AA185" s="23">
        <v>0</v>
      </c>
      <c r="AB185" s="31">
        <v>0</v>
      </c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>SUM(E185:BE185)</f>
        <v>1</v>
      </c>
      <c r="BG185" s="19">
        <v>7411</v>
      </c>
      <c r="BH185" s="17">
        <f>BF185/BG185*100000</f>
        <v>13.493455673998112</v>
      </c>
      <c r="BI185" s="23" t="str">
        <f>IF(BH185=0,"Silencioso",IF(AND(BH185&gt;0,BH185&lt;100),"Baixa",IF(AND(BH185&gt;=100,BH185&lt;300),"Média",IF(AND(BH185&gt;=300,BH185&lt;500),"Alta",IF(BH185&gt;=500,"Muito Alta","Avaliar")))))</f>
        <v>Baixa</v>
      </c>
      <c r="BJ185" s="5" t="s">
        <v>887</v>
      </c>
      <c r="BL185" s="27"/>
      <c r="BM185" s="26"/>
    </row>
    <row r="186" spans="1:65" ht="15">
      <c r="A186" s="15">
        <v>313560</v>
      </c>
      <c r="B186" s="15" t="s">
        <v>883</v>
      </c>
      <c r="C186" s="15" t="s">
        <v>513</v>
      </c>
      <c r="D186" s="16" t="s">
        <v>417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1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31">
        <v>0</v>
      </c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>SUM(E186:BE186)</f>
        <v>1</v>
      </c>
      <c r="BG186" s="19">
        <v>7597</v>
      </c>
      <c r="BH186" s="17">
        <f>BF186/BG186*100000</f>
        <v>13.163090693694878</v>
      </c>
      <c r="BI186" s="23" t="str">
        <f>IF(BH186=0,"Silencioso",IF(AND(BH186&gt;0,BH186&lt;100),"Baixa",IF(AND(BH186&gt;=100,BH186&lt;300),"Média",IF(AND(BH186&gt;=300,BH186&lt;500),"Alta",IF(BH186&gt;=500,"Muito Alta","Avaliar")))))</f>
        <v>Baixa</v>
      </c>
      <c r="BJ186" s="5" t="s">
        <v>887</v>
      </c>
      <c r="BL186" s="27"/>
      <c r="BM186" s="26"/>
    </row>
    <row r="187" spans="1:65" ht="15">
      <c r="A187" s="15">
        <v>310230</v>
      </c>
      <c r="B187" s="15" t="s">
        <v>874</v>
      </c>
      <c r="C187" s="15" t="s">
        <v>618</v>
      </c>
      <c r="D187" s="16" t="s">
        <v>41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1</v>
      </c>
      <c r="V187" s="23">
        <v>0</v>
      </c>
      <c r="W187" s="23">
        <v>1</v>
      </c>
      <c r="X187" s="23">
        <v>0</v>
      </c>
      <c r="Y187" s="23">
        <v>0</v>
      </c>
      <c r="Z187" s="23">
        <v>0</v>
      </c>
      <c r="AA187" s="23">
        <v>0</v>
      </c>
      <c r="AB187" s="31">
        <v>0</v>
      </c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>SUM(E187:BE187)</f>
        <v>2</v>
      </c>
      <c r="BG187" s="19">
        <v>15239</v>
      </c>
      <c r="BH187" s="17">
        <f>BF187/BG187*100000</f>
        <v>13.124220749393006</v>
      </c>
      <c r="BI187" s="23" t="str">
        <f>IF(BH187=0,"Silencioso",IF(AND(BH187&gt;0,BH187&lt;100),"Baixa",IF(AND(BH187&gt;=100,BH187&lt;300),"Média",IF(AND(BH187&gt;=300,BH187&lt;500),"Alta",IF(BH187&gt;=500,"Muito Alta","Avaliar")))))</f>
        <v>Baixa</v>
      </c>
      <c r="BJ187" s="5" t="s">
        <v>887</v>
      </c>
      <c r="BL187" s="27"/>
      <c r="BM187" s="26"/>
    </row>
    <row r="188" spans="1:65" ht="15">
      <c r="A188" s="15">
        <v>314520</v>
      </c>
      <c r="B188" s="15" t="s">
        <v>877</v>
      </c>
      <c r="C188" s="15" t="s">
        <v>263</v>
      </c>
      <c r="D188" s="16" t="s">
        <v>537</v>
      </c>
      <c r="E188" s="23">
        <v>0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2</v>
      </c>
      <c r="Q188" s="23">
        <v>0</v>
      </c>
      <c r="R188" s="23">
        <v>1</v>
      </c>
      <c r="S188" s="23">
        <v>3</v>
      </c>
      <c r="T188" s="23">
        <v>2</v>
      </c>
      <c r="U188" s="23">
        <v>1</v>
      </c>
      <c r="V188" s="23">
        <v>0</v>
      </c>
      <c r="W188" s="23">
        <v>1</v>
      </c>
      <c r="X188" s="23">
        <v>2</v>
      </c>
      <c r="Y188" s="23">
        <v>0</v>
      </c>
      <c r="Z188" s="23">
        <v>0</v>
      </c>
      <c r="AA188" s="23">
        <v>0</v>
      </c>
      <c r="AB188" s="31">
        <v>0</v>
      </c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>SUM(E188:BE188)</f>
        <v>13</v>
      </c>
      <c r="BG188" s="19">
        <v>99770</v>
      </c>
      <c r="BH188" s="17">
        <f>BF188/BG188*100000</f>
        <v>13.02996892853563</v>
      </c>
      <c r="BI188" s="23" t="str">
        <f>IF(BH188=0,"Silencioso",IF(AND(BH188&gt;0,BH188&lt;100),"Baixa",IF(AND(BH188&gt;=100,BH188&lt;300),"Média",IF(AND(BH188&gt;=300,BH188&lt;500),"Alta",IF(BH188&gt;=500,"Muito Alta","Avaliar")))))</f>
        <v>Baixa</v>
      </c>
      <c r="BJ188" s="5" t="s">
        <v>889</v>
      </c>
      <c r="BL188" s="27"/>
      <c r="BM188" s="26"/>
    </row>
    <row r="189" spans="1:65" ht="15">
      <c r="A189" s="15">
        <v>312080</v>
      </c>
      <c r="B189" s="15" t="s">
        <v>879</v>
      </c>
      <c r="C189" s="15" t="s">
        <v>841</v>
      </c>
      <c r="D189" s="16" t="s">
        <v>245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1</v>
      </c>
      <c r="Q189" s="23">
        <v>0</v>
      </c>
      <c r="R189" s="23">
        <v>1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31">
        <v>0</v>
      </c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>SUM(E189:BE189)</f>
        <v>2</v>
      </c>
      <c r="BG189" s="19">
        <v>15358</v>
      </c>
      <c r="BH189" s="17">
        <f>BF189/BG189*100000</f>
        <v>13.02252897512697</v>
      </c>
      <c r="BI189" s="23" t="str">
        <f>IF(BH189=0,"Silencioso",IF(AND(BH189&gt;0,BH189&lt;100),"Baixa",IF(AND(BH189&gt;=100,BH189&lt;300),"Média",IF(AND(BH189&gt;=300,BH189&lt;500),"Alta",IF(BH189&gt;=500,"Muito Alta","Avaliar")))))</f>
        <v>Baixa</v>
      </c>
      <c r="BJ189" s="5" t="s">
        <v>887</v>
      </c>
      <c r="BL189" s="27"/>
      <c r="BM189" s="26"/>
    </row>
    <row r="190" spans="1:65" ht="15">
      <c r="A190" s="15">
        <v>310640</v>
      </c>
      <c r="B190" s="15" t="s">
        <v>873</v>
      </c>
      <c r="C190" s="15" t="s">
        <v>81</v>
      </c>
      <c r="D190" s="16" t="s">
        <v>83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1</v>
      </c>
      <c r="AB190" s="31">
        <v>0</v>
      </c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>SUM(E190:BE190)</f>
        <v>1</v>
      </c>
      <c r="BG190" s="19">
        <v>7710</v>
      </c>
      <c r="BH190" s="17">
        <f>BF190/BG190*100000</f>
        <v>12.970168612191959</v>
      </c>
      <c r="BI190" s="23" t="str">
        <f>IF(BH190=0,"Silencioso",IF(AND(BH190&gt;0,BH190&lt;100),"Baixa",IF(AND(BH190&gt;=100,BH190&lt;300),"Média",IF(AND(BH190&gt;=300,BH190&lt;500),"Alta",IF(BH190&gt;=500,"Muito Alta","Avaliar")))))</f>
        <v>Baixa</v>
      </c>
      <c r="BJ190" s="5" t="s">
        <v>887</v>
      </c>
      <c r="BL190" s="27"/>
      <c r="BM190" s="26"/>
    </row>
    <row r="191" spans="1:65" ht="15">
      <c r="A191" s="15">
        <v>312352</v>
      </c>
      <c r="B191" s="15" t="s">
        <v>874</v>
      </c>
      <c r="C191" s="15" t="s">
        <v>467</v>
      </c>
      <c r="D191" s="16" t="s">
        <v>278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1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31">
        <v>0</v>
      </c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>SUM(E191:BE191)</f>
        <v>1</v>
      </c>
      <c r="BG191" s="19">
        <v>7811</v>
      </c>
      <c r="BH191" s="17">
        <f>BF191/BG191*100000</f>
        <v>12.802458071949815</v>
      </c>
      <c r="BI191" s="23" t="str">
        <f>IF(BH191=0,"Silencioso",IF(AND(BH191&gt;0,BH191&lt;100),"Baixa",IF(AND(BH191&gt;=100,BH191&lt;300),"Média",IF(AND(BH191&gt;=300,BH191&lt;500),"Alta",IF(BH191&gt;=500,"Muito Alta","Avaliar")))))</f>
        <v>Baixa</v>
      </c>
      <c r="BJ191" s="5" t="s">
        <v>887</v>
      </c>
      <c r="BL191" s="27"/>
      <c r="BM191" s="26"/>
    </row>
    <row r="192" spans="1:65" ht="15">
      <c r="A192" s="15">
        <v>316400</v>
      </c>
      <c r="B192" s="15" t="s">
        <v>874</v>
      </c>
      <c r="C192" s="15" t="s">
        <v>618</v>
      </c>
      <c r="D192" s="16" t="s">
        <v>760</v>
      </c>
      <c r="E192" s="23">
        <v>0</v>
      </c>
      <c r="F192" s="23">
        <v>0</v>
      </c>
      <c r="G192" s="23">
        <v>0</v>
      </c>
      <c r="H192" s="23">
        <v>0</v>
      </c>
      <c r="I192" s="23">
        <v>1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31">
        <v>0</v>
      </c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>SUM(E192:BE192)</f>
        <v>1</v>
      </c>
      <c r="BG192" s="19">
        <v>7858</v>
      </c>
      <c r="BH192" s="17">
        <f>BF192/BG192*100000</f>
        <v>12.725884448969204</v>
      </c>
      <c r="BI192" s="23" t="str">
        <f>IF(BH192=0,"Silencioso",IF(AND(BH192&gt;0,BH192&lt;100),"Baixa",IF(AND(BH192&gt;=100,BH192&lt;300),"Média",IF(AND(BH192&gt;=300,BH192&lt;500),"Alta",IF(BH192&gt;=500,"Muito Alta","Avaliar")))))</f>
        <v>Baixa</v>
      </c>
      <c r="BJ192" s="5" t="s">
        <v>887</v>
      </c>
      <c r="BL192" s="27"/>
      <c r="BM192" s="26"/>
    </row>
    <row r="193" spans="1:65" ht="15">
      <c r="A193" s="15">
        <v>316280</v>
      </c>
      <c r="B193" s="15" t="s">
        <v>875</v>
      </c>
      <c r="C193" s="15" t="s">
        <v>328</v>
      </c>
      <c r="D193" s="16" t="s">
        <v>744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2</v>
      </c>
      <c r="Z193" s="23">
        <v>0</v>
      </c>
      <c r="AA193" s="23">
        <v>0</v>
      </c>
      <c r="AB193" s="31">
        <v>0</v>
      </c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>SUM(E193:BE193)</f>
        <v>2</v>
      </c>
      <c r="BG193" s="19">
        <v>15781</v>
      </c>
      <c r="BH193" s="17">
        <f>BF193/BG193*100000</f>
        <v>12.673468094544072</v>
      </c>
      <c r="BI193" s="23" t="str">
        <f>IF(BH193=0,"Silencioso",IF(AND(BH193&gt;0,BH193&lt;100),"Baixa",IF(AND(BH193&gt;=100,BH193&lt;300),"Média",IF(AND(BH193&gt;=300,BH193&lt;500),"Alta",IF(BH193&gt;=500,"Muito Alta","Avaliar")))))</f>
        <v>Baixa</v>
      </c>
      <c r="BJ193" s="5" t="s">
        <v>887</v>
      </c>
      <c r="BL193" s="27"/>
      <c r="BM193" s="26"/>
    </row>
    <row r="194" spans="1:65" ht="15">
      <c r="A194" s="15">
        <v>316930</v>
      </c>
      <c r="B194" s="15" t="s">
        <v>879</v>
      </c>
      <c r="C194" s="15" t="s">
        <v>841</v>
      </c>
      <c r="D194" s="16" t="s">
        <v>820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2</v>
      </c>
      <c r="U194" s="23">
        <v>0</v>
      </c>
      <c r="V194" s="23">
        <v>1</v>
      </c>
      <c r="W194" s="23">
        <v>2</v>
      </c>
      <c r="X194" s="23">
        <v>2</v>
      </c>
      <c r="Y194" s="23">
        <v>2</v>
      </c>
      <c r="Z194" s="23">
        <v>1</v>
      </c>
      <c r="AA194" s="23">
        <v>0</v>
      </c>
      <c r="AB194" s="31">
        <v>0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>SUM(E194:BE194)</f>
        <v>10</v>
      </c>
      <c r="BG194" s="19">
        <v>78913</v>
      </c>
      <c r="BH194" s="17">
        <f>BF194/BG194*100000</f>
        <v>12.672183290459113</v>
      </c>
      <c r="BI194" s="23" t="str">
        <f>IF(BH194=0,"Silencioso",IF(AND(BH194&gt;0,BH194&lt;100),"Baixa",IF(AND(BH194&gt;=100,BH194&lt;300),"Média",IF(AND(BH194&gt;=300,BH194&lt;500),"Alta",IF(BH194&gt;=500,"Muito Alta","Avaliar")))))</f>
        <v>Baixa</v>
      </c>
      <c r="BJ194" s="5" t="s">
        <v>889</v>
      </c>
      <c r="BL194" s="27"/>
      <c r="BM194" s="26"/>
    </row>
    <row r="195" spans="1:65" ht="15">
      <c r="A195" s="15">
        <v>312890</v>
      </c>
      <c r="B195" s="15" t="s">
        <v>882</v>
      </c>
      <c r="C195" s="15" t="s">
        <v>573</v>
      </c>
      <c r="D195" s="16" t="s">
        <v>341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1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31">
        <v>0</v>
      </c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>SUM(E195:BE195)</f>
        <v>1</v>
      </c>
      <c r="BG195" s="19">
        <v>7971</v>
      </c>
      <c r="BH195" s="17">
        <f>BF195/BG195*100000</f>
        <v>12.545477355413375</v>
      </c>
      <c r="BI195" s="23" t="str">
        <f>IF(BH195=0,"Silencioso",IF(AND(BH195&gt;0,BH195&lt;100),"Baixa",IF(AND(BH195&gt;=100,BH195&lt;300),"Média",IF(AND(BH195&gt;=300,BH195&lt;500),"Alta",IF(BH195&gt;=500,"Muito Alta","Avaliar")))))</f>
        <v>Baixa</v>
      </c>
      <c r="BJ195" s="5" t="s">
        <v>887</v>
      </c>
      <c r="BL195" s="27"/>
      <c r="BM195" s="26"/>
    </row>
    <row r="196" spans="1:65" ht="15">
      <c r="A196" s="15">
        <v>313375</v>
      </c>
      <c r="B196" s="15" t="s">
        <v>879</v>
      </c>
      <c r="C196" s="15" t="s">
        <v>571</v>
      </c>
      <c r="D196" s="16" t="s">
        <v>394</v>
      </c>
      <c r="E196" s="23">
        <v>0</v>
      </c>
      <c r="F196" s="23">
        <v>1</v>
      </c>
      <c r="G196" s="23">
        <v>0</v>
      </c>
      <c r="H196" s="23">
        <v>0</v>
      </c>
      <c r="I196" s="23">
        <v>1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31">
        <v>0</v>
      </c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>SUM(E196:BE196)</f>
        <v>2</v>
      </c>
      <c r="BG196" s="19">
        <v>16014</v>
      </c>
      <c r="BH196" s="17">
        <f>BF196/BG196*100000</f>
        <v>12.489072061945796</v>
      </c>
      <c r="BI196" s="23" t="str">
        <f>IF(BH196=0,"Silencioso",IF(AND(BH196&gt;0,BH196&lt;100),"Baixa",IF(AND(BH196&gt;=100,BH196&lt;300),"Média",IF(AND(BH196&gt;=300,BH196&lt;500),"Alta",IF(BH196&gt;=500,"Muito Alta","Avaliar")))))</f>
        <v>Baixa</v>
      </c>
      <c r="BJ196" s="5" t="s">
        <v>887</v>
      </c>
      <c r="BL196" s="27"/>
      <c r="BM196" s="26"/>
    </row>
    <row r="197" spans="1:65" ht="15">
      <c r="A197" s="15">
        <v>311260</v>
      </c>
      <c r="B197" s="15" t="s">
        <v>872</v>
      </c>
      <c r="C197" s="15" t="s">
        <v>399</v>
      </c>
      <c r="D197" s="16" t="s">
        <v>153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1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31">
        <v>0</v>
      </c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>SUM(E197:BE197)</f>
        <v>2</v>
      </c>
      <c r="BG197" s="19">
        <v>16109</v>
      </c>
      <c r="BH197" s="17">
        <f>BF197/BG197*100000</f>
        <v>12.415419951579862</v>
      </c>
      <c r="BI197" s="23" t="str">
        <f>IF(BH197=0,"Silencioso",IF(AND(BH197&gt;0,BH197&lt;100),"Baixa",IF(AND(BH197&gt;=100,BH197&lt;300),"Média",IF(AND(BH197&gt;=300,BH197&lt;500),"Alta",IF(BH197&gt;=500,"Muito Alta","Avaliar")))))</f>
        <v>Baixa</v>
      </c>
      <c r="BJ197" s="5" t="s">
        <v>887</v>
      </c>
      <c r="BL197" s="27"/>
      <c r="BM197" s="26"/>
    </row>
    <row r="198" spans="1:65" ht="15">
      <c r="A198" s="15">
        <v>314345</v>
      </c>
      <c r="B198" s="15" t="s">
        <v>883</v>
      </c>
      <c r="C198" s="15" t="s">
        <v>513</v>
      </c>
      <c r="D198" s="16" t="s">
        <v>514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1</v>
      </c>
      <c r="X198" s="23">
        <v>0</v>
      </c>
      <c r="Y198" s="23">
        <v>0</v>
      </c>
      <c r="Z198" s="23">
        <v>0</v>
      </c>
      <c r="AA198" s="23">
        <v>0</v>
      </c>
      <c r="AB198" s="31">
        <v>0</v>
      </c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>SUM(E198:BE198)</f>
        <v>1</v>
      </c>
      <c r="BG198" s="19">
        <v>8180</v>
      </c>
      <c r="BH198" s="17">
        <f>BF198/BG198*100000</f>
        <v>12.224938875305622</v>
      </c>
      <c r="BI198" s="23" t="str">
        <f>IF(BH198=0,"Silencioso",IF(AND(BH198&gt;0,BH198&lt;100),"Baixa",IF(AND(BH198&gt;=100,BH198&lt;300),"Média",IF(AND(BH198&gt;=300,BH198&lt;500),"Alta",IF(BH198&gt;=500,"Muito Alta","Avaliar")))))</f>
        <v>Baixa</v>
      </c>
      <c r="BJ198" s="5" t="s">
        <v>887</v>
      </c>
      <c r="BL198" s="27"/>
      <c r="BM198" s="26"/>
    </row>
    <row r="199" spans="1:65" ht="15">
      <c r="A199" s="15">
        <v>312420</v>
      </c>
      <c r="B199" s="15" t="s">
        <v>880</v>
      </c>
      <c r="C199" s="15" t="s">
        <v>467</v>
      </c>
      <c r="D199" s="16" t="s">
        <v>286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2</v>
      </c>
      <c r="U199" s="23">
        <v>1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31">
        <v>0</v>
      </c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>SUM(E199:BE199)</f>
        <v>3</v>
      </c>
      <c r="BG199" s="19">
        <v>24773</v>
      </c>
      <c r="BH199" s="17">
        <f>BF199/BG199*100000</f>
        <v>12.109958422476083</v>
      </c>
      <c r="BI199" s="23" t="str">
        <f>IF(BH199=0,"Silencioso",IF(AND(BH199&gt;0,BH199&lt;100),"Baixa",IF(AND(BH199&gt;=100,BH199&lt;300),"Média",IF(AND(BH199&gt;=300,BH199&lt;500),"Alta",IF(BH199&gt;=500,"Muito Alta","Avaliar")))))</f>
        <v>Baixa</v>
      </c>
      <c r="BJ199" s="5" t="s">
        <v>887</v>
      </c>
      <c r="BL199" s="27"/>
      <c r="BM199" s="26"/>
    </row>
    <row r="200" spans="1:65" ht="15">
      <c r="A200" s="15">
        <v>315350</v>
      </c>
      <c r="B200" s="15" t="s">
        <v>874</v>
      </c>
      <c r="C200" s="15" t="s">
        <v>467</v>
      </c>
      <c r="D200" s="16" t="s">
        <v>38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1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31">
        <v>0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>SUM(E200:BE200)</f>
        <v>1</v>
      </c>
      <c r="BG200" s="19">
        <v>8333</v>
      </c>
      <c r="BH200" s="17">
        <f>BF200/BG200*100000</f>
        <v>12.000480019200769</v>
      </c>
      <c r="BI200" s="23" t="str">
        <f>IF(BH200=0,"Silencioso",IF(AND(BH200&gt;0,BH200&lt;100),"Baixa",IF(AND(BH200&gt;=100,BH200&lt;300),"Média",IF(AND(BH200&gt;=300,BH200&lt;500),"Alta",IF(BH200&gt;=500,"Muito Alta","Avaliar")))))</f>
        <v>Baixa</v>
      </c>
      <c r="BJ200" s="5" t="s">
        <v>887</v>
      </c>
      <c r="BL200" s="27"/>
      <c r="BM200" s="26"/>
    </row>
    <row r="201" spans="1:65" ht="15">
      <c r="A201" s="15">
        <v>315170</v>
      </c>
      <c r="B201" s="15" t="s">
        <v>879</v>
      </c>
      <c r="C201" s="15" t="s">
        <v>31</v>
      </c>
      <c r="D201" s="16" t="s">
        <v>614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2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31">
        <v>0</v>
      </c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>SUM(E201:BE201)</f>
        <v>2</v>
      </c>
      <c r="BG201" s="19">
        <v>16734</v>
      </c>
      <c r="BH201" s="17">
        <f>BF201/BG201*100000</f>
        <v>11.951715071112705</v>
      </c>
      <c r="BI201" s="23" t="str">
        <f>IF(BH201=0,"Silencioso",IF(AND(BH201&gt;0,BH201&lt;100),"Baixa",IF(AND(BH201&gt;=100,BH201&lt;300),"Média",IF(AND(BH201&gt;=300,BH201&lt;500),"Alta",IF(BH201&gt;=500,"Muito Alta","Avaliar")))))</f>
        <v>Baixa</v>
      </c>
      <c r="BJ201" s="5" t="s">
        <v>887</v>
      </c>
      <c r="BL201" s="27"/>
      <c r="BM201" s="26"/>
    </row>
    <row r="202" spans="1:65" ht="15">
      <c r="A202" s="15">
        <v>310110</v>
      </c>
      <c r="B202" s="15" t="s">
        <v>875</v>
      </c>
      <c r="C202" s="15" t="s">
        <v>328</v>
      </c>
      <c r="D202" s="16" t="s">
        <v>26</v>
      </c>
      <c r="E202" s="23">
        <v>0</v>
      </c>
      <c r="F202" s="23">
        <v>0</v>
      </c>
      <c r="G202" s="23">
        <v>1</v>
      </c>
      <c r="H202" s="23">
        <v>1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1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31">
        <v>0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>SUM(E202:BE202)</f>
        <v>3</v>
      </c>
      <c r="BG202" s="19">
        <v>25193</v>
      </c>
      <c r="BH202" s="17">
        <f>BF202/BG202*100000</f>
        <v>11.908069701901322</v>
      </c>
      <c r="BI202" s="23" t="str">
        <f>IF(BH202=0,"Silencioso",IF(AND(BH202&gt;0,BH202&lt;100),"Baixa",IF(AND(BH202&gt;=100,BH202&lt;300),"Média",IF(AND(BH202&gt;=300,BH202&lt;500),"Alta",IF(BH202&gt;=500,"Muito Alta","Avaliar")))))</f>
        <v>Baixa</v>
      </c>
      <c r="BJ202" s="5" t="s">
        <v>888</v>
      </c>
      <c r="BL202" s="27"/>
      <c r="BM202" s="26"/>
    </row>
    <row r="203" spans="1:65" ht="15">
      <c r="A203" s="15">
        <v>312710</v>
      </c>
      <c r="B203" s="15" t="s">
        <v>876</v>
      </c>
      <c r="C203" s="15" t="s">
        <v>830</v>
      </c>
      <c r="D203" s="16" t="s">
        <v>319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5</v>
      </c>
      <c r="N203" s="23">
        <v>0</v>
      </c>
      <c r="O203" s="23">
        <v>0</v>
      </c>
      <c r="P203" s="23">
        <v>0</v>
      </c>
      <c r="Q203" s="23">
        <v>2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31">
        <v>0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>SUM(E203:BE203)</f>
        <v>7</v>
      </c>
      <c r="BG203" s="19">
        <v>58962</v>
      </c>
      <c r="BH203" s="17">
        <f>BF203/BG203*100000</f>
        <v>11.872053186798276</v>
      </c>
      <c r="BI203" s="23" t="str">
        <f>IF(BH203=0,"Silencioso",IF(AND(BH203&gt;0,BH203&lt;100),"Baixa",IF(AND(BH203&gt;=100,BH203&lt;300),"Média",IF(AND(BH203&gt;=300,BH203&lt;500),"Alta",IF(BH203&gt;=500,"Muito Alta","Avaliar")))))</f>
        <v>Baixa</v>
      </c>
      <c r="BJ203" s="5" t="s">
        <v>888</v>
      </c>
      <c r="BL203" s="27"/>
      <c r="BM203" s="26"/>
    </row>
    <row r="204" spans="1:65" ht="15">
      <c r="A204" s="15">
        <v>315015</v>
      </c>
      <c r="B204" s="15" t="s">
        <v>875</v>
      </c>
      <c r="C204" s="15" t="s">
        <v>229</v>
      </c>
      <c r="D204" s="16" t="s">
        <v>598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1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31">
        <v>0</v>
      </c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>SUM(E204:BE204)</f>
        <v>1</v>
      </c>
      <c r="BG204" s="19">
        <v>8426</v>
      </c>
      <c r="BH204" s="17">
        <f>BF204/BG204*100000</f>
        <v>11.868027533823879</v>
      </c>
      <c r="BI204" s="23" t="str">
        <f>IF(BH204=0,"Silencioso",IF(AND(BH204&gt;0,BH204&lt;100),"Baixa",IF(AND(BH204&gt;=100,BH204&lt;300),"Média",IF(AND(BH204&gt;=300,BH204&lt;500),"Alta",IF(BH204&gt;=500,"Muito Alta","Avaliar")))))</f>
        <v>Baixa</v>
      </c>
      <c r="BJ204" s="5" t="s">
        <v>887</v>
      </c>
      <c r="BL204" s="27"/>
      <c r="BM204" s="26"/>
    </row>
    <row r="205" spans="1:65" ht="15">
      <c r="A205" s="15">
        <v>315290</v>
      </c>
      <c r="B205" s="15" t="s">
        <v>879</v>
      </c>
      <c r="C205" s="15" t="s">
        <v>571</v>
      </c>
      <c r="D205" s="16" t="s">
        <v>628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1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31">
        <v>0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>SUM(E205:BE205)</f>
        <v>1</v>
      </c>
      <c r="BG205" s="19">
        <v>8642</v>
      </c>
      <c r="BH205" s="17">
        <f>BF205/BG205*100000</f>
        <v>11.571395510298542</v>
      </c>
      <c r="BI205" s="23" t="str">
        <f>IF(BH205=0,"Silencioso",IF(AND(BH205&gt;0,BH205&lt;100),"Baixa",IF(AND(BH205&gt;=100,BH205&lt;300),"Média",IF(AND(BH205&gt;=300,BH205&lt;500),"Alta",IF(BH205&gt;=500,"Muito Alta","Avaliar")))))</f>
        <v>Baixa</v>
      </c>
      <c r="BJ205" s="5" t="s">
        <v>887</v>
      </c>
      <c r="BL205" s="27"/>
      <c r="BM205" s="26"/>
    </row>
    <row r="206" spans="1:65" ht="15">
      <c r="A206" s="15">
        <v>315080</v>
      </c>
      <c r="B206" s="15" t="s">
        <v>881</v>
      </c>
      <c r="C206" s="15" t="s">
        <v>76</v>
      </c>
      <c r="D206" s="16" t="s">
        <v>606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1</v>
      </c>
      <c r="L206" s="23">
        <v>0</v>
      </c>
      <c r="M206" s="23">
        <v>0</v>
      </c>
      <c r="N206" s="23">
        <v>1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31">
        <v>0</v>
      </c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>SUM(E206:BE206)</f>
        <v>2</v>
      </c>
      <c r="BG206" s="19">
        <v>17618</v>
      </c>
      <c r="BH206" s="17">
        <f>BF206/BG206*100000</f>
        <v>11.352026336701101</v>
      </c>
      <c r="BI206" s="23" t="str">
        <f>IF(BH206=0,"Silencioso",IF(AND(BH206&gt;0,BH206&lt;100),"Baixa",IF(AND(BH206&gt;=100,BH206&lt;300),"Média",IF(AND(BH206&gt;=300,BH206&lt;500),"Alta",IF(BH206&gt;=500,"Muito Alta","Avaliar")))))</f>
        <v>Baixa</v>
      </c>
      <c r="BJ206" s="5" t="s">
        <v>887</v>
      </c>
      <c r="BL206" s="27"/>
      <c r="BM206" s="26"/>
    </row>
    <row r="207" spans="1:65" ht="15">
      <c r="A207" s="15">
        <v>311890</v>
      </c>
      <c r="B207" s="15" t="s">
        <v>873</v>
      </c>
      <c r="C207" s="15" t="s">
        <v>796</v>
      </c>
      <c r="D207" s="16" t="s">
        <v>224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1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31">
        <v>0</v>
      </c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>SUM(E207:BE207)</f>
        <v>1</v>
      </c>
      <c r="BG207" s="19">
        <v>8883</v>
      </c>
      <c r="BH207" s="17">
        <f>BF207/BG207*100000</f>
        <v>11.257458065968704</v>
      </c>
      <c r="BI207" s="23" t="str">
        <f>IF(BH207=0,"Silencioso",IF(AND(BH207&gt;0,BH207&lt;100),"Baixa",IF(AND(BH207&gt;=100,BH207&lt;300),"Média",IF(AND(BH207&gt;=300,BH207&lt;500),"Alta",IF(BH207&gt;=500,"Muito Alta","Avaliar")))))</f>
        <v>Baixa</v>
      </c>
      <c r="BJ207" s="5" t="s">
        <v>887</v>
      </c>
      <c r="BL207" s="27"/>
      <c r="BM207" s="26"/>
    </row>
    <row r="208" spans="1:65" ht="15">
      <c r="A208" s="15">
        <v>311680</v>
      </c>
      <c r="B208" s="15" t="s">
        <v>419</v>
      </c>
      <c r="C208" s="15" t="s">
        <v>256</v>
      </c>
      <c r="D208" s="16" t="s">
        <v>200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1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31">
        <v>0</v>
      </c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>SUM(E208:BE208)</f>
        <v>1</v>
      </c>
      <c r="BG208" s="19">
        <v>8907</v>
      </c>
      <c r="BH208" s="17">
        <f>BF208/BG208*100000</f>
        <v>11.227124733355787</v>
      </c>
      <c r="BI208" s="23" t="str">
        <f>IF(BH208=0,"Silencioso",IF(AND(BH208&gt;0,BH208&lt;100),"Baixa",IF(AND(BH208&gt;=100,BH208&lt;300),"Média",IF(AND(BH208&gt;=300,BH208&lt;500),"Alta",IF(BH208&gt;=500,"Muito Alta","Avaliar")))))</f>
        <v>Baixa</v>
      </c>
      <c r="BJ208" s="5" t="s">
        <v>887</v>
      </c>
      <c r="BL208" s="27"/>
      <c r="BM208" s="26"/>
    </row>
    <row r="209" spans="1:65" ht="15">
      <c r="A209" s="15">
        <v>315920</v>
      </c>
      <c r="B209" s="15" t="s">
        <v>879</v>
      </c>
      <c r="C209" s="15" t="s">
        <v>624</v>
      </c>
      <c r="D209" s="16" t="s">
        <v>688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1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31">
        <v>0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>SUM(E209:BE209)</f>
        <v>1</v>
      </c>
      <c r="BG209" s="19">
        <v>8974</v>
      </c>
      <c r="BH209" s="17">
        <f>BF209/BG209*100000</f>
        <v>11.143302874972143</v>
      </c>
      <c r="BI209" s="23" t="str">
        <f>IF(BH209=0,"Silencioso",IF(AND(BH209&gt;0,BH209&lt;100),"Baixa",IF(AND(BH209&gt;=100,BH209&lt;300),"Média",IF(AND(BH209&gt;=300,BH209&lt;500),"Alta",IF(BH209&gt;=500,"Muito Alta","Avaliar")))))</f>
        <v>Baixa</v>
      </c>
      <c r="BJ209" s="5" t="s">
        <v>887</v>
      </c>
      <c r="BL209" s="27"/>
      <c r="BM209" s="26"/>
    </row>
    <row r="210" spans="1:65" ht="15">
      <c r="A210" s="15">
        <v>310390</v>
      </c>
      <c r="B210" s="15" t="s">
        <v>877</v>
      </c>
      <c r="C210" s="15" t="s">
        <v>263</v>
      </c>
      <c r="D210" s="16" t="s">
        <v>58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1</v>
      </c>
      <c r="Y210" s="23">
        <v>0</v>
      </c>
      <c r="Z210" s="23">
        <v>0</v>
      </c>
      <c r="AA210" s="23">
        <v>0</v>
      </c>
      <c r="AB210" s="31">
        <v>0</v>
      </c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>SUM(E210:BE210)</f>
        <v>1</v>
      </c>
      <c r="BG210" s="19">
        <v>9142</v>
      </c>
      <c r="BH210" s="17">
        <f>BF210/BG210*100000</f>
        <v>10.938525486764384</v>
      </c>
      <c r="BI210" s="23" t="str">
        <f>IF(BH210=0,"Silencioso",IF(AND(BH210&gt;0,BH210&lt;100),"Baixa",IF(AND(BH210&gt;=100,BH210&lt;300),"Média",IF(AND(BH210&gt;=300,BH210&lt;500),"Alta",IF(BH210&gt;=500,"Muito Alta","Avaliar")))))</f>
        <v>Baixa</v>
      </c>
      <c r="BJ210" s="5" t="s">
        <v>887</v>
      </c>
      <c r="BL210" s="27"/>
      <c r="BM210" s="26"/>
    </row>
    <row r="211" spans="1:65" ht="15">
      <c r="A211" s="15">
        <v>311290</v>
      </c>
      <c r="B211" s="15" t="s">
        <v>874</v>
      </c>
      <c r="C211" s="15" t="s">
        <v>467</v>
      </c>
      <c r="D211" s="16" t="s">
        <v>157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1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31">
        <v>0</v>
      </c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>SUM(E211:BE211)</f>
        <v>1</v>
      </c>
      <c r="BG211" s="19">
        <v>9287</v>
      </c>
      <c r="BH211" s="17">
        <f>BF211/BG211*100000</f>
        <v>10.76773985140519</v>
      </c>
      <c r="BI211" s="23" t="str">
        <f>IF(BH211=0,"Silencioso",IF(AND(BH211&gt;0,BH211&lt;100),"Baixa",IF(AND(BH211&gt;=100,BH211&lt;300),"Média",IF(AND(BH211&gt;=300,BH211&lt;500),"Alta",IF(BH211&gt;=500,"Muito Alta","Avaliar")))))</f>
        <v>Baixa</v>
      </c>
      <c r="BJ211" s="5" t="s">
        <v>887</v>
      </c>
      <c r="BL211" s="27"/>
      <c r="BM211" s="26"/>
    </row>
    <row r="212" spans="1:65" ht="15">
      <c r="A212" s="15">
        <v>313930</v>
      </c>
      <c r="B212" s="15" t="s">
        <v>883</v>
      </c>
      <c r="C212" s="15" t="s">
        <v>411</v>
      </c>
      <c r="D212" s="16" t="s">
        <v>465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1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1</v>
      </c>
      <c r="AA212" s="23">
        <v>0</v>
      </c>
      <c r="AB212" s="31">
        <v>0</v>
      </c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>SUM(E212:BE212)</f>
        <v>2</v>
      </c>
      <c r="BG212" s="19">
        <v>18594</v>
      </c>
      <c r="BH212" s="17">
        <f>BF212/BG212*100000</f>
        <v>10.756157900397978</v>
      </c>
      <c r="BI212" s="23" t="str">
        <f>IF(BH212=0,"Silencioso",IF(AND(BH212&gt;0,BH212&lt;100),"Baixa",IF(AND(BH212&gt;=100,BH212&lt;300),"Média",IF(AND(BH212&gt;=300,BH212&lt;500),"Alta",IF(BH212&gt;=500,"Muito Alta","Avaliar")))))</f>
        <v>Baixa</v>
      </c>
      <c r="BJ212" s="5" t="s">
        <v>887</v>
      </c>
      <c r="BL212" s="27"/>
      <c r="BM212" s="26"/>
    </row>
    <row r="213" spans="1:65" ht="15">
      <c r="A213" s="15">
        <v>312620</v>
      </c>
      <c r="B213" s="15" t="s">
        <v>882</v>
      </c>
      <c r="C213" s="15" t="s">
        <v>833</v>
      </c>
      <c r="D213" s="16" t="s">
        <v>306</v>
      </c>
      <c r="E213" s="23">
        <v>0</v>
      </c>
      <c r="F213" s="23">
        <v>0</v>
      </c>
      <c r="G213" s="23">
        <v>1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31">
        <v>0</v>
      </c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>SUM(E213:BE213)</f>
        <v>1</v>
      </c>
      <c r="BG213" s="19">
        <v>9431</v>
      </c>
      <c r="BH213" s="17">
        <f>BF213/BG213*100000</f>
        <v>10.60332944544587</v>
      </c>
      <c r="BI213" s="23" t="str">
        <f>IF(BH213=0,"Silencioso",IF(AND(BH213&gt;0,BH213&lt;100),"Baixa",IF(AND(BH213&gt;=100,BH213&lt;300),"Média",IF(AND(BH213&gt;=300,BH213&lt;500),"Alta",IF(BH213&gt;=500,"Muito Alta","Avaliar")))))</f>
        <v>Baixa</v>
      </c>
      <c r="BJ213" s="5" t="s">
        <v>887</v>
      </c>
      <c r="BL213" s="27"/>
      <c r="BM213" s="26"/>
    </row>
    <row r="214" spans="1:65" ht="15">
      <c r="A214" s="15">
        <v>315780</v>
      </c>
      <c r="B214" s="15" t="s">
        <v>873</v>
      </c>
      <c r="C214" s="15" t="s">
        <v>81</v>
      </c>
      <c r="D214" s="16" t="s">
        <v>683</v>
      </c>
      <c r="E214" s="23">
        <v>0</v>
      </c>
      <c r="F214" s="23">
        <v>0</v>
      </c>
      <c r="G214" s="23">
        <v>1</v>
      </c>
      <c r="H214" s="23">
        <v>2</v>
      </c>
      <c r="I214" s="23">
        <v>2</v>
      </c>
      <c r="J214" s="23">
        <v>0</v>
      </c>
      <c r="K214" s="23">
        <v>0</v>
      </c>
      <c r="L214" s="23">
        <v>1</v>
      </c>
      <c r="M214" s="23">
        <v>0</v>
      </c>
      <c r="N214" s="23">
        <v>1</v>
      </c>
      <c r="O214" s="23">
        <v>0</v>
      </c>
      <c r="P214" s="23">
        <v>0</v>
      </c>
      <c r="Q214" s="23">
        <v>0</v>
      </c>
      <c r="R214" s="23">
        <v>0</v>
      </c>
      <c r="S214" s="23">
        <v>4</v>
      </c>
      <c r="T214" s="23">
        <v>2</v>
      </c>
      <c r="U214" s="23">
        <v>4</v>
      </c>
      <c r="V214" s="23">
        <v>4</v>
      </c>
      <c r="W214" s="23">
        <v>1</v>
      </c>
      <c r="X214" s="23">
        <v>0</v>
      </c>
      <c r="Y214" s="23">
        <v>1</v>
      </c>
      <c r="Z214" s="23">
        <v>0</v>
      </c>
      <c r="AA214" s="23">
        <v>0</v>
      </c>
      <c r="AB214" s="31">
        <v>0</v>
      </c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3">
        <f>SUM(E214:BE214)</f>
        <v>23</v>
      </c>
      <c r="BG214" s="19">
        <v>218147</v>
      </c>
      <c r="BH214" s="17">
        <f>BF214/BG214*100000</f>
        <v>10.543349209478013</v>
      </c>
      <c r="BI214" s="23" t="str">
        <f>IF(BH214=0,"Silencioso",IF(AND(BH214&gt;0,BH214&lt;100),"Baixa",IF(AND(BH214&gt;=100,BH214&lt;300),"Média",IF(AND(BH214&gt;=300,BH214&lt;500),"Alta",IF(BH214&gt;=500,"Muito Alta","Avaliar")))))</f>
        <v>Baixa</v>
      </c>
      <c r="BJ214" s="5" t="s">
        <v>890</v>
      </c>
      <c r="BL214" s="27"/>
      <c r="BM214" s="26"/>
    </row>
    <row r="215" spans="1:65" ht="15">
      <c r="A215" s="15">
        <v>311920</v>
      </c>
      <c r="B215" s="15" t="s">
        <v>875</v>
      </c>
      <c r="C215" s="15" t="s">
        <v>328</v>
      </c>
      <c r="D215" s="16" t="s">
        <v>227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1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31">
        <v>0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>SUM(E215:BE215)</f>
        <v>1</v>
      </c>
      <c r="BG215" s="19">
        <v>10040</v>
      </c>
      <c r="BH215" s="17">
        <f>BF215/BG215*100000</f>
        <v>9.9601593625498</v>
      </c>
      <c r="BI215" s="23" t="str">
        <f>IF(BH215=0,"Silencioso",IF(AND(BH215&gt;0,BH215&lt;100),"Baixa",IF(AND(BH215&gt;=100,BH215&lt;300),"Média",IF(AND(BH215&gt;=300,BH215&lt;500),"Alta",IF(BH215&gt;=500,"Muito Alta","Avaliar")))))</f>
        <v>Baixa</v>
      </c>
      <c r="BJ215" s="5" t="s">
        <v>887</v>
      </c>
      <c r="BL215" s="27"/>
      <c r="BM215" s="26"/>
    </row>
    <row r="216" spans="1:65" ht="15">
      <c r="A216" s="15">
        <v>312300</v>
      </c>
      <c r="B216" s="15" t="s">
        <v>881</v>
      </c>
      <c r="C216" s="15" t="s">
        <v>869</v>
      </c>
      <c r="D216" s="16" t="s">
        <v>272</v>
      </c>
      <c r="E216" s="23">
        <v>0</v>
      </c>
      <c r="F216" s="23">
        <v>0</v>
      </c>
      <c r="G216" s="23">
        <v>1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31">
        <v>0</v>
      </c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>SUM(E216:BE216)</f>
        <v>1</v>
      </c>
      <c r="BG216" s="19">
        <v>10081</v>
      </c>
      <c r="BH216" s="17">
        <f>BF216/BG216*100000</f>
        <v>9.919650828290845</v>
      </c>
      <c r="BI216" s="23" t="str">
        <f>IF(BH216=0,"Silencioso",IF(AND(BH216&gt;0,BH216&lt;100),"Baixa",IF(AND(BH216&gt;=100,BH216&lt;300),"Média",IF(AND(BH216&gt;=300,BH216&lt;500),"Alta",IF(BH216&gt;=500,"Muito Alta","Avaliar")))))</f>
        <v>Baixa</v>
      </c>
      <c r="BJ216" s="5" t="s">
        <v>887</v>
      </c>
      <c r="BL216" s="27"/>
      <c r="BM216" s="26"/>
    </row>
    <row r="217" spans="1:65" ht="15">
      <c r="A217" s="15">
        <v>310600</v>
      </c>
      <c r="B217" s="15" t="s">
        <v>873</v>
      </c>
      <c r="C217" s="15" t="s">
        <v>374</v>
      </c>
      <c r="D217" s="16" t="s">
        <v>79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1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31">
        <v>0</v>
      </c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>SUM(E217:BE217)</f>
        <v>1</v>
      </c>
      <c r="BG217" s="19">
        <v>10248</v>
      </c>
      <c r="BH217" s="17">
        <f>BF217/BG217*100000</f>
        <v>9.758001561280249</v>
      </c>
      <c r="BI217" s="23" t="str">
        <f>IF(BH217=0,"Silencioso",IF(AND(BH217&gt;0,BH217&lt;100),"Baixa",IF(AND(BH217&gt;=100,BH217&lt;300),"Média",IF(AND(BH217&gt;=300,BH217&lt;500),"Alta",IF(BH217&gt;=500,"Muito Alta","Avaliar")))))</f>
        <v>Baixa</v>
      </c>
      <c r="BJ217" s="5" t="s">
        <v>887</v>
      </c>
      <c r="BL217" s="27"/>
      <c r="BM217" s="26"/>
    </row>
    <row r="218" spans="1:65" ht="15">
      <c r="A218" s="15">
        <v>312125</v>
      </c>
      <c r="B218" s="15" t="s">
        <v>876</v>
      </c>
      <c r="C218" s="15" t="s">
        <v>830</v>
      </c>
      <c r="D218" s="16" t="s">
        <v>252</v>
      </c>
      <c r="E218" s="23">
        <v>0</v>
      </c>
      <c r="F218" s="23">
        <v>0</v>
      </c>
      <c r="G218" s="23">
        <v>0</v>
      </c>
      <c r="H218" s="23">
        <v>1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31">
        <v>0</v>
      </c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>SUM(E218:BE218)</f>
        <v>1</v>
      </c>
      <c r="BG218" s="19">
        <v>10291</v>
      </c>
      <c r="BH218" s="17">
        <f>BF218/BG218*100000</f>
        <v>9.71722864639005</v>
      </c>
      <c r="BI218" s="23" t="str">
        <f>IF(BH218=0,"Silencioso",IF(AND(BH218&gt;0,BH218&lt;100),"Baixa",IF(AND(BH218&gt;=100,BH218&lt;300),"Média",IF(AND(BH218&gt;=300,BH218&lt;500),"Alta",IF(BH218&gt;=500,"Muito Alta","Avaliar")))))</f>
        <v>Baixa</v>
      </c>
      <c r="BJ218" s="5" t="s">
        <v>887</v>
      </c>
      <c r="BL218" s="27"/>
      <c r="BM218" s="26"/>
    </row>
    <row r="219" spans="1:65" ht="15">
      <c r="A219" s="15">
        <v>310920</v>
      </c>
      <c r="B219" s="15" t="s">
        <v>873</v>
      </c>
      <c r="C219" s="15" t="s">
        <v>796</v>
      </c>
      <c r="D219" s="16" t="s">
        <v>114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1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31">
        <v>0</v>
      </c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>SUM(E219:BE219)</f>
        <v>1</v>
      </c>
      <c r="BG219" s="19">
        <v>10377</v>
      </c>
      <c r="BH219" s="17">
        <f>BF219/BG219*100000</f>
        <v>9.636696540425941</v>
      </c>
      <c r="BI219" s="23" t="str">
        <f>IF(BH219=0,"Silencioso",IF(AND(BH219&gt;0,BH219&lt;100),"Baixa",IF(AND(BH219&gt;=100,BH219&lt;300),"Média",IF(AND(BH219&gt;=300,BH219&lt;500),"Alta",IF(BH219&gt;=500,"Muito Alta","Avaliar")))))</f>
        <v>Baixa</v>
      </c>
      <c r="BJ219" s="5" t="s">
        <v>887</v>
      </c>
      <c r="BL219" s="27"/>
      <c r="BM219" s="26"/>
    </row>
    <row r="220" spans="1:65" ht="15">
      <c r="A220" s="15">
        <v>312430</v>
      </c>
      <c r="B220" s="15" t="s">
        <v>883</v>
      </c>
      <c r="C220" s="15" t="s">
        <v>513</v>
      </c>
      <c r="D220" s="16" t="s">
        <v>287</v>
      </c>
      <c r="E220" s="23">
        <v>0</v>
      </c>
      <c r="F220" s="23">
        <v>1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1</v>
      </c>
      <c r="U220" s="23">
        <v>0</v>
      </c>
      <c r="V220" s="23">
        <v>0</v>
      </c>
      <c r="W220" s="23">
        <v>0</v>
      </c>
      <c r="X220" s="23">
        <v>0</v>
      </c>
      <c r="Y220" s="23">
        <v>1</v>
      </c>
      <c r="Z220" s="23">
        <v>0</v>
      </c>
      <c r="AA220" s="23">
        <v>0</v>
      </c>
      <c r="AB220" s="31">
        <v>0</v>
      </c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>SUM(E220:BE220)</f>
        <v>3</v>
      </c>
      <c r="BG220" s="19">
        <v>31624</v>
      </c>
      <c r="BH220" s="17">
        <f>BF220/BG220*100000</f>
        <v>9.486465975208702</v>
      </c>
      <c r="BI220" s="23" t="str">
        <f>IF(BH220=0,"Silencioso",IF(AND(BH220&gt;0,BH220&lt;100),"Baixa",IF(AND(BH220&gt;=100,BH220&lt;300),"Média",IF(AND(BH220&gt;=300,BH220&lt;500),"Alta",IF(BH220&gt;=500,"Muito Alta","Avaliar")))))</f>
        <v>Baixa</v>
      </c>
      <c r="BJ220" s="5" t="s">
        <v>888</v>
      </c>
      <c r="BL220" s="27"/>
      <c r="BM220" s="26"/>
    </row>
    <row r="221" spans="1:65" ht="15">
      <c r="A221" s="15">
        <v>314210</v>
      </c>
      <c r="B221" s="15" t="s">
        <v>880</v>
      </c>
      <c r="C221" s="15" t="s">
        <v>827</v>
      </c>
      <c r="D221" s="16" t="s">
        <v>498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1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31">
        <v>0</v>
      </c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>SUM(E221:BE221)</f>
        <v>1</v>
      </c>
      <c r="BG221" s="19">
        <v>10721</v>
      </c>
      <c r="BH221" s="17">
        <f>BF221/BG221*100000</f>
        <v>9.327488107452663</v>
      </c>
      <c r="BI221" s="23" t="str">
        <f>IF(BH221=0,"Silencioso",IF(AND(BH221&gt;0,BH221&lt;100),"Baixa",IF(AND(BH221&gt;=100,BH221&lt;300),"Média",IF(AND(BH221&gt;=300,BH221&lt;500),"Alta",IF(BH221&gt;=500,"Muito Alta","Avaliar")))))</f>
        <v>Baixa</v>
      </c>
      <c r="BJ221" s="5" t="s">
        <v>887</v>
      </c>
      <c r="BL221" s="27"/>
      <c r="BM221" s="26"/>
    </row>
    <row r="222" spans="1:65" ht="15">
      <c r="A222" s="15">
        <v>314390</v>
      </c>
      <c r="B222" s="15" t="s">
        <v>880</v>
      </c>
      <c r="C222" s="15" t="s">
        <v>827</v>
      </c>
      <c r="D222" s="16" t="s">
        <v>519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1</v>
      </c>
      <c r="N222" s="23">
        <v>0</v>
      </c>
      <c r="O222" s="23">
        <v>0</v>
      </c>
      <c r="P222" s="23">
        <v>0</v>
      </c>
      <c r="Q222" s="23">
        <v>1</v>
      </c>
      <c r="R222" s="23">
        <v>1</v>
      </c>
      <c r="S222" s="23">
        <v>0</v>
      </c>
      <c r="T222" s="23">
        <v>1</v>
      </c>
      <c r="U222" s="23">
        <v>1</v>
      </c>
      <c r="V222" s="23">
        <v>1</v>
      </c>
      <c r="W222" s="23">
        <v>0</v>
      </c>
      <c r="X222" s="23">
        <v>1</v>
      </c>
      <c r="Y222" s="23">
        <v>2</v>
      </c>
      <c r="Z222" s="23">
        <v>1</v>
      </c>
      <c r="AA222" s="23">
        <v>0</v>
      </c>
      <c r="AB222" s="31">
        <v>0</v>
      </c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>SUM(E222:BE222)</f>
        <v>10</v>
      </c>
      <c r="BG222" s="19">
        <v>108113</v>
      </c>
      <c r="BH222" s="17">
        <f>BF222/BG222*100000</f>
        <v>9.249581456439095</v>
      </c>
      <c r="BI222" s="23" t="str">
        <f>IF(BH222=0,"Silencioso",IF(AND(BH222&gt;0,BH222&lt;100),"Baixa",IF(AND(BH222&gt;=100,BH222&lt;300),"Média",IF(AND(BH222&gt;=300,BH222&lt;500),"Alta",IF(BH222&gt;=500,"Muito Alta","Avaliar")))))</f>
        <v>Baixa</v>
      </c>
      <c r="BJ222" s="5" t="s">
        <v>890</v>
      </c>
      <c r="BL222" s="27"/>
      <c r="BM222" s="26"/>
    </row>
    <row r="223" spans="1:65" ht="15">
      <c r="A223" s="15">
        <v>316190</v>
      </c>
      <c r="B223" s="15" t="s">
        <v>873</v>
      </c>
      <c r="C223" s="15" t="s">
        <v>374</v>
      </c>
      <c r="D223" s="16" t="s">
        <v>729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1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31">
        <v>0</v>
      </c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>SUM(E223:BE223)</f>
        <v>1</v>
      </c>
      <c r="BG223" s="19">
        <v>10818</v>
      </c>
      <c r="BH223" s="17">
        <f>BF223/BG223*100000</f>
        <v>9.243852837862821</v>
      </c>
      <c r="BI223" s="23" t="str">
        <f>IF(BH223=0,"Silencioso",IF(AND(BH223&gt;0,BH223&lt;100),"Baixa",IF(AND(BH223&gt;=100,BH223&lt;300),"Média",IF(AND(BH223&gt;=300,BH223&lt;500),"Alta",IF(BH223&gt;=500,"Muito Alta","Avaliar")))))</f>
        <v>Baixa</v>
      </c>
      <c r="BJ223" s="5" t="s">
        <v>887</v>
      </c>
      <c r="BL223" s="27"/>
      <c r="BM223" s="26"/>
    </row>
    <row r="224" spans="1:65" ht="15">
      <c r="A224" s="15">
        <v>314085</v>
      </c>
      <c r="B224" s="15" t="s">
        <v>883</v>
      </c>
      <c r="C224" s="15" t="s">
        <v>513</v>
      </c>
      <c r="D224" s="16" t="s">
        <v>485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1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31">
        <v>0</v>
      </c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>SUM(E224:BE224)</f>
        <v>1</v>
      </c>
      <c r="BG224" s="19">
        <v>11050</v>
      </c>
      <c r="BH224" s="17">
        <f>BF224/BG224*100000</f>
        <v>9.049773755656108</v>
      </c>
      <c r="BI224" s="23" t="str">
        <f>IF(BH224=0,"Silencioso",IF(AND(BH224&gt;0,BH224&lt;100),"Baixa",IF(AND(BH224&gt;=100,BH224&lt;300),"Média",IF(AND(BH224&gt;=300,BH224&lt;500),"Alta",IF(BH224&gt;=500,"Muito Alta","Avaliar")))))</f>
        <v>Baixa</v>
      </c>
      <c r="BJ224" s="5" t="s">
        <v>887</v>
      </c>
      <c r="BL224" s="27"/>
      <c r="BM224" s="26"/>
    </row>
    <row r="225" spans="1:65" ht="15">
      <c r="A225" s="15">
        <v>314600</v>
      </c>
      <c r="B225" s="15" t="s">
        <v>879</v>
      </c>
      <c r="C225" s="15" t="s">
        <v>624</v>
      </c>
      <c r="D225" s="16" t="s">
        <v>551</v>
      </c>
      <c r="E225" s="23">
        <v>0</v>
      </c>
      <c r="F225" s="23">
        <v>0</v>
      </c>
      <c r="G225" s="23">
        <v>0</v>
      </c>
      <c r="H225" s="23">
        <v>1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1</v>
      </c>
      <c r="X225" s="23">
        <v>1</v>
      </c>
      <c r="Y225" s="23">
        <v>0</v>
      </c>
      <c r="Z225" s="23">
        <v>0</v>
      </c>
      <c r="AA225" s="23">
        <v>0</v>
      </c>
      <c r="AB225" s="31">
        <v>0</v>
      </c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>SUM(E225:BE225)</f>
        <v>3</v>
      </c>
      <c r="BG225" s="19">
        <v>33481</v>
      </c>
      <c r="BH225" s="17">
        <f>BF225/BG225*100000</f>
        <v>8.960305845106179</v>
      </c>
      <c r="BI225" s="23" t="str">
        <f>IF(BH225=0,"Silencioso",IF(AND(BH225&gt;0,BH225&lt;100),"Baixa",IF(AND(BH225&gt;=100,BH225&lt;300),"Média",IF(AND(BH225&gt;=300,BH225&lt;500),"Alta",IF(BH225&gt;=500,"Muito Alta","Avaliar")))))</f>
        <v>Baixa</v>
      </c>
      <c r="BJ225" s="5" t="s">
        <v>888</v>
      </c>
      <c r="BL225" s="27"/>
      <c r="BM225" s="26"/>
    </row>
    <row r="226" spans="1:65" ht="15">
      <c r="A226" s="15">
        <v>312490</v>
      </c>
      <c r="B226" s="15" t="s">
        <v>880</v>
      </c>
      <c r="C226" s="15" t="s">
        <v>827</v>
      </c>
      <c r="D226" s="16" t="s">
        <v>293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1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31">
        <v>0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>SUM(E226:BE226)</f>
        <v>1</v>
      </c>
      <c r="BG226" s="19">
        <v>11218</v>
      </c>
      <c r="BH226" s="17">
        <f>BF226/BG226*100000</f>
        <v>8.914244963451596</v>
      </c>
      <c r="BI226" s="23" t="str">
        <f>IF(BH226=0,"Silencioso",IF(AND(BH226&gt;0,BH226&lt;100),"Baixa",IF(AND(BH226&gt;=100,BH226&lt;300),"Média",IF(AND(BH226&gt;=300,BH226&lt;500),"Alta",IF(BH226&gt;=500,"Muito Alta","Avaliar")))))</f>
        <v>Baixa</v>
      </c>
      <c r="BJ226" s="5" t="s">
        <v>887</v>
      </c>
      <c r="BL226" s="27"/>
      <c r="BM226" s="26"/>
    </row>
    <row r="227" spans="1:65" ht="15">
      <c r="A227" s="15">
        <v>314910</v>
      </c>
      <c r="B227" s="15" t="s">
        <v>879</v>
      </c>
      <c r="C227" s="15" t="s">
        <v>624</v>
      </c>
      <c r="D227" s="16" t="s">
        <v>585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31">
        <v>1</v>
      </c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>SUM(E227:BE227)</f>
        <v>1</v>
      </c>
      <c r="BG227" s="19">
        <v>11246</v>
      </c>
      <c r="BH227" s="17">
        <f>BF227/BG227*100000</f>
        <v>8.892050506846878</v>
      </c>
      <c r="BI227" s="23" t="str">
        <f>IF(BH227=0,"Silencioso",IF(AND(BH227&gt;0,BH227&lt;100),"Baixa",IF(AND(BH227&gt;=100,BH227&lt;300),"Média",IF(AND(BH227&gt;=300,BH227&lt;500),"Alta",IF(BH227&gt;=500,"Muito Alta","Avaliar")))))</f>
        <v>Baixa</v>
      </c>
      <c r="BJ227" s="5" t="s">
        <v>887</v>
      </c>
      <c r="BL227" s="27"/>
      <c r="BM227" s="26"/>
    </row>
    <row r="228" spans="1:65" ht="15">
      <c r="A228" s="15">
        <v>312800</v>
      </c>
      <c r="B228" s="15" t="s">
        <v>873</v>
      </c>
      <c r="C228" s="15" t="s">
        <v>374</v>
      </c>
      <c r="D228" s="16" t="s">
        <v>331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1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2</v>
      </c>
      <c r="Y228" s="23">
        <v>0</v>
      </c>
      <c r="Z228" s="23">
        <v>0</v>
      </c>
      <c r="AA228" s="23">
        <v>0</v>
      </c>
      <c r="AB228" s="31">
        <v>0</v>
      </c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>SUM(E228:BE228)</f>
        <v>3</v>
      </c>
      <c r="BG228" s="19">
        <v>34057</v>
      </c>
      <c r="BH228" s="17">
        <f>BF228/BG228*100000</f>
        <v>8.808761781718884</v>
      </c>
      <c r="BI228" s="23" t="str">
        <f>IF(BH228=0,"Silencioso",IF(AND(BH228&gt;0,BH228&lt;100),"Baixa",IF(AND(BH228&gt;=100,BH228&lt;300),"Média",IF(AND(BH228&gt;=300,BH228&lt;500),"Alta",IF(BH228&gt;=500,"Muito Alta","Avaliar")))))</f>
        <v>Baixa</v>
      </c>
      <c r="BJ228" s="5" t="s">
        <v>888</v>
      </c>
      <c r="BL228" s="27"/>
      <c r="BM228" s="26"/>
    </row>
    <row r="229" spans="1:65" ht="15">
      <c r="A229" s="15">
        <v>315460</v>
      </c>
      <c r="B229" s="15" t="s">
        <v>873</v>
      </c>
      <c r="C229" s="15" t="s">
        <v>81</v>
      </c>
      <c r="D229" s="16" t="s">
        <v>645</v>
      </c>
      <c r="E229" s="23">
        <v>0</v>
      </c>
      <c r="F229" s="23">
        <v>0</v>
      </c>
      <c r="G229" s="23">
        <v>2</v>
      </c>
      <c r="H229" s="23">
        <v>1</v>
      </c>
      <c r="I229" s="23">
        <v>4</v>
      </c>
      <c r="J229" s="23">
        <v>2</v>
      </c>
      <c r="K229" s="23">
        <v>1</v>
      </c>
      <c r="L229" s="23">
        <v>1</v>
      </c>
      <c r="M229" s="23">
        <v>2</v>
      </c>
      <c r="N229" s="23">
        <v>0</v>
      </c>
      <c r="O229" s="23">
        <v>0</v>
      </c>
      <c r="P229" s="23">
        <v>2</v>
      </c>
      <c r="Q229" s="23">
        <v>1</v>
      </c>
      <c r="R229" s="23">
        <v>0</v>
      </c>
      <c r="S229" s="23">
        <v>2</v>
      </c>
      <c r="T229" s="23">
        <v>2</v>
      </c>
      <c r="U229" s="23">
        <v>3</v>
      </c>
      <c r="V229" s="23">
        <v>1</v>
      </c>
      <c r="W229" s="23">
        <v>2</v>
      </c>
      <c r="X229" s="23">
        <v>0</v>
      </c>
      <c r="Y229" s="23">
        <v>3</v>
      </c>
      <c r="Z229" s="23">
        <v>0</v>
      </c>
      <c r="AA229" s="23">
        <v>0</v>
      </c>
      <c r="AB229" s="31">
        <v>0</v>
      </c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3">
        <f>SUM(E229:BE229)</f>
        <v>29</v>
      </c>
      <c r="BG229" s="19">
        <v>331045</v>
      </c>
      <c r="BH229" s="17">
        <f>BF229/BG229*100000</f>
        <v>8.760138349771179</v>
      </c>
      <c r="BI229" s="23" t="str">
        <f>IF(BH229=0,"Silencioso",IF(AND(BH229&gt;0,BH229&lt;100),"Baixa",IF(AND(BH229&gt;=100,BH229&lt;300),"Média",IF(AND(BH229&gt;=300,BH229&lt;500),"Alta",IF(BH229&gt;=500,"Muito Alta","Avaliar")))))</f>
        <v>Baixa</v>
      </c>
      <c r="BJ229" s="5" t="s">
        <v>890</v>
      </c>
      <c r="BL229" s="27"/>
      <c r="BM229" s="26"/>
    </row>
    <row r="230" spans="1:65" ht="15">
      <c r="A230" s="15">
        <v>311840</v>
      </c>
      <c r="B230" s="15" t="s">
        <v>875</v>
      </c>
      <c r="C230" s="15" t="s">
        <v>328</v>
      </c>
      <c r="D230" s="16" t="s">
        <v>219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1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1</v>
      </c>
      <c r="AA230" s="23">
        <v>0</v>
      </c>
      <c r="AB230" s="31">
        <v>0</v>
      </c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>SUM(E230:BE230)</f>
        <v>2</v>
      </c>
      <c r="BG230" s="19">
        <v>22892</v>
      </c>
      <c r="BH230" s="17">
        <f>BF230/BG230*100000</f>
        <v>8.736676568233444</v>
      </c>
      <c r="BI230" s="23" t="str">
        <f>IF(BH230=0,"Silencioso",IF(AND(BH230&gt;0,BH230&lt;100),"Baixa",IF(AND(BH230&gt;=100,BH230&lt;300),"Média",IF(AND(BH230&gt;=300,BH230&lt;500),"Alta",IF(BH230&gt;=500,"Muito Alta","Avaliar")))))</f>
        <v>Baixa</v>
      </c>
      <c r="BJ230" s="5" t="s">
        <v>887</v>
      </c>
      <c r="BL230" s="27"/>
      <c r="BM230" s="26"/>
    </row>
    <row r="231" spans="1:65" ht="15">
      <c r="A231" s="15">
        <v>313180</v>
      </c>
      <c r="B231" s="15" t="s">
        <v>875</v>
      </c>
      <c r="C231" s="15" t="s">
        <v>328</v>
      </c>
      <c r="D231" s="16" t="s">
        <v>862</v>
      </c>
      <c r="E231" s="23">
        <v>0</v>
      </c>
      <c r="F231" s="23">
        <v>0</v>
      </c>
      <c r="G231" s="23">
        <v>0</v>
      </c>
      <c r="H231" s="23">
        <v>0</v>
      </c>
      <c r="I231" s="23">
        <v>1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31">
        <v>0</v>
      </c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>SUM(E231:BE231)</f>
        <v>1</v>
      </c>
      <c r="BG231" s="19">
        <v>11446</v>
      </c>
      <c r="BH231" s="17">
        <f>BF231/BG231*100000</f>
        <v>8.736676568233444</v>
      </c>
      <c r="BI231" s="23" t="str">
        <f>IF(BH231=0,"Silencioso",IF(AND(BH231&gt;0,BH231&lt;100),"Baixa",IF(AND(BH231&gt;=100,BH231&lt;300),"Média",IF(AND(BH231&gt;=300,BH231&lt;500),"Alta",IF(BH231&gt;=500,"Muito Alta","Avaliar")))))</f>
        <v>Baixa</v>
      </c>
      <c r="BJ231" s="5" t="s">
        <v>887</v>
      </c>
      <c r="BL231" s="27"/>
      <c r="BM231" s="26"/>
    </row>
    <row r="232" spans="1:65" ht="15">
      <c r="A232" s="15">
        <v>313250</v>
      </c>
      <c r="B232" s="15" t="s">
        <v>419</v>
      </c>
      <c r="C232" s="15" t="s">
        <v>256</v>
      </c>
      <c r="D232" s="16" t="s">
        <v>381</v>
      </c>
      <c r="E232" s="23">
        <v>0</v>
      </c>
      <c r="F232" s="23">
        <v>1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1</v>
      </c>
      <c r="U232" s="23">
        <v>1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31">
        <v>0</v>
      </c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>SUM(E232:BE232)</f>
        <v>3</v>
      </c>
      <c r="BG232" s="19">
        <v>34527</v>
      </c>
      <c r="BH232" s="17">
        <f>BF232/BG232*100000</f>
        <v>8.688852202624034</v>
      </c>
      <c r="BI232" s="23" t="str">
        <f>IF(BH232=0,"Silencioso",IF(AND(BH232&gt;0,BH232&lt;100),"Baixa",IF(AND(BH232&gt;=100,BH232&lt;300),"Média",IF(AND(BH232&gt;=300,BH232&lt;500),"Alta",IF(BH232&gt;=500,"Muito Alta","Avaliar")))))</f>
        <v>Baixa</v>
      </c>
      <c r="BJ232" s="5" t="s">
        <v>888</v>
      </c>
      <c r="BL232" s="27"/>
      <c r="BM232" s="26"/>
    </row>
    <row r="233" spans="1:65" ht="15">
      <c r="A233" s="15">
        <v>314480</v>
      </c>
      <c r="B233" s="15" t="s">
        <v>873</v>
      </c>
      <c r="C233" s="15" t="s">
        <v>81</v>
      </c>
      <c r="D233" s="16" t="s">
        <v>532</v>
      </c>
      <c r="E233" s="23">
        <v>0</v>
      </c>
      <c r="F233" s="23">
        <v>0</v>
      </c>
      <c r="G233" s="23">
        <v>1</v>
      </c>
      <c r="H233" s="23">
        <v>0</v>
      </c>
      <c r="I233" s="23">
        <v>1</v>
      </c>
      <c r="J233" s="23">
        <v>2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1</v>
      </c>
      <c r="R233" s="23">
        <v>0</v>
      </c>
      <c r="S233" s="23">
        <v>2</v>
      </c>
      <c r="T233" s="23">
        <v>1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31">
        <v>0</v>
      </c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>SUM(E233:BE233)</f>
        <v>8</v>
      </c>
      <c r="BG233" s="19">
        <v>93577</v>
      </c>
      <c r="BH233" s="17">
        <f>BF233/BG233*100000</f>
        <v>8.549109289675881</v>
      </c>
      <c r="BI233" s="23" t="str">
        <f>IF(BH233=0,"Silencioso",IF(AND(BH233&gt;0,BH233&lt;100),"Baixa",IF(AND(BH233&gt;=100,BH233&lt;300),"Média",IF(AND(BH233&gt;=300,BH233&lt;500),"Alta",IF(BH233&gt;=500,"Muito Alta","Avaliar")))))</f>
        <v>Baixa</v>
      </c>
      <c r="BJ233" s="5" t="s">
        <v>889</v>
      </c>
      <c r="BL233" s="27"/>
      <c r="BM233" s="26"/>
    </row>
    <row r="234" spans="1:65" ht="15">
      <c r="A234" s="15">
        <v>312760</v>
      </c>
      <c r="B234" s="15" t="s">
        <v>419</v>
      </c>
      <c r="C234" s="15" t="s">
        <v>256</v>
      </c>
      <c r="D234" s="16" t="s">
        <v>861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1</v>
      </c>
      <c r="AA234" s="23">
        <v>0</v>
      </c>
      <c r="AB234" s="31">
        <v>0</v>
      </c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>SUM(E234:BE234)</f>
        <v>1</v>
      </c>
      <c r="BG234" s="19">
        <v>11833</v>
      </c>
      <c r="BH234" s="17">
        <f>BF234/BG234*100000</f>
        <v>8.450942280064227</v>
      </c>
      <c r="BI234" s="23" t="str">
        <f>IF(BH234=0,"Silencioso",IF(AND(BH234&gt;0,BH234&lt;100),"Baixa",IF(AND(BH234&gt;=100,BH234&lt;300),"Média",IF(AND(BH234&gt;=300,BH234&lt;500),"Alta",IF(BH234&gt;=500,"Muito Alta","Avaliar")))))</f>
        <v>Baixa</v>
      </c>
      <c r="BJ234" s="5" t="s">
        <v>887</v>
      </c>
      <c r="BL234" s="27"/>
      <c r="BM234" s="26"/>
    </row>
    <row r="235" spans="1:65" ht="15">
      <c r="A235" s="15">
        <v>316180</v>
      </c>
      <c r="B235" s="15" t="s">
        <v>877</v>
      </c>
      <c r="C235" s="15" t="s">
        <v>263</v>
      </c>
      <c r="D235" s="16" t="s">
        <v>728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1</v>
      </c>
      <c r="AA235" s="23">
        <v>0</v>
      </c>
      <c r="AB235" s="31">
        <v>0</v>
      </c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>SUM(E235:BE235)</f>
        <v>1</v>
      </c>
      <c r="BG235" s="19">
        <v>12218</v>
      </c>
      <c r="BH235" s="17">
        <f>BF235/BG235*100000</f>
        <v>8.18464560484531</v>
      </c>
      <c r="BI235" s="23" t="str">
        <f>IF(BH235=0,"Silencioso",IF(AND(BH235&gt;0,BH235&lt;100),"Baixa",IF(AND(BH235&gt;=100,BH235&lt;300),"Média",IF(AND(BH235&gt;=300,BH235&lt;500),"Alta",IF(BH235&gt;=500,"Muito Alta","Avaliar")))))</f>
        <v>Baixa</v>
      </c>
      <c r="BJ235" s="5" t="s">
        <v>887</v>
      </c>
      <c r="BL235" s="27"/>
      <c r="BM235" s="26"/>
    </row>
    <row r="236" spans="1:65" ht="15">
      <c r="A236" s="15">
        <v>310340</v>
      </c>
      <c r="B236" s="15" t="s">
        <v>419</v>
      </c>
      <c r="C236" s="15" t="s">
        <v>256</v>
      </c>
      <c r="D236" s="16" t="s">
        <v>52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1</v>
      </c>
      <c r="S236" s="23">
        <v>0</v>
      </c>
      <c r="T236" s="23">
        <v>1</v>
      </c>
      <c r="U236" s="23">
        <v>0</v>
      </c>
      <c r="V236" s="23">
        <v>0</v>
      </c>
      <c r="W236" s="23">
        <v>1</v>
      </c>
      <c r="X236" s="23">
        <v>0</v>
      </c>
      <c r="Y236" s="23">
        <v>0</v>
      </c>
      <c r="Z236" s="23">
        <v>0</v>
      </c>
      <c r="AA236" s="23">
        <v>0</v>
      </c>
      <c r="AB236" s="31">
        <v>0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>SUM(E236:BE236)</f>
        <v>3</v>
      </c>
      <c r="BG236" s="19">
        <v>36705</v>
      </c>
      <c r="BH236" s="17">
        <f>BF236/BG236*100000</f>
        <v>8.173273395995096</v>
      </c>
      <c r="BI236" s="23" t="str">
        <f>IF(BH236=0,"Silencioso",IF(AND(BH236&gt;0,BH236&lt;100),"Baixa",IF(AND(BH236&gt;=100,BH236&lt;300),"Média",IF(AND(BH236&gt;=300,BH236&lt;500),"Alta",IF(BH236&gt;=500,"Muito Alta","Avaliar")))))</f>
        <v>Baixa</v>
      </c>
      <c r="BJ236" s="5" t="s">
        <v>888</v>
      </c>
      <c r="BL236" s="27"/>
      <c r="BM236" s="26"/>
    </row>
    <row r="237" spans="1:65" ht="15">
      <c r="A237" s="15">
        <v>312020</v>
      </c>
      <c r="B237" s="15" t="s">
        <v>877</v>
      </c>
      <c r="C237" s="15" t="s">
        <v>263</v>
      </c>
      <c r="D237" s="16" t="s">
        <v>239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1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31">
        <v>0</v>
      </c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>SUM(E237:BE237)</f>
        <v>1</v>
      </c>
      <c r="BG237" s="19">
        <v>12660</v>
      </c>
      <c r="BH237" s="17">
        <f>BF237/BG237*100000</f>
        <v>7.898894154818325</v>
      </c>
      <c r="BI237" s="23" t="str">
        <f>IF(BH237=0,"Silencioso",IF(AND(BH237&gt;0,BH237&lt;100),"Baixa",IF(AND(BH237&gt;=100,BH237&lt;300),"Média",IF(AND(BH237&gt;=300,BH237&lt;500),"Alta",IF(BH237&gt;=500,"Muito Alta","Avaliar")))))</f>
        <v>Baixa</v>
      </c>
      <c r="BJ237" s="5" t="s">
        <v>887</v>
      </c>
      <c r="BL237" s="27"/>
      <c r="BM237" s="26"/>
    </row>
    <row r="238" spans="1:65" ht="15">
      <c r="A238" s="15">
        <v>313440</v>
      </c>
      <c r="B238" s="15" t="s">
        <v>876</v>
      </c>
      <c r="C238" s="15" t="s">
        <v>830</v>
      </c>
      <c r="D238" s="16" t="s">
        <v>401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1</v>
      </c>
      <c r="X238" s="23">
        <v>1</v>
      </c>
      <c r="Y238" s="23">
        <v>0</v>
      </c>
      <c r="Z238" s="23">
        <v>1</v>
      </c>
      <c r="AA238" s="23">
        <v>0</v>
      </c>
      <c r="AB238" s="31">
        <v>0</v>
      </c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>SUM(E238:BE238)</f>
        <v>3</v>
      </c>
      <c r="BG238" s="19">
        <v>38822</v>
      </c>
      <c r="BH238" s="17">
        <f>BF238/BG238*100000</f>
        <v>7.7275771469785175</v>
      </c>
      <c r="BI238" s="23" t="str">
        <f>IF(BH238=0,"Silencioso",IF(AND(BH238&gt;0,BH238&lt;100),"Baixa",IF(AND(BH238&gt;=100,BH238&lt;300),"Média",IF(AND(BH238&gt;=300,BH238&lt;500),"Alta",IF(BH238&gt;=500,"Muito Alta","Avaliar")))))</f>
        <v>Baixa</v>
      </c>
      <c r="BJ238" s="5" t="s">
        <v>888</v>
      </c>
      <c r="BL238" s="27"/>
      <c r="BM238" s="26"/>
    </row>
    <row r="239" spans="1:65" ht="15">
      <c r="A239" s="15">
        <v>313740</v>
      </c>
      <c r="B239" s="15" t="s">
        <v>881</v>
      </c>
      <c r="C239" s="15" t="s">
        <v>869</v>
      </c>
      <c r="D239" s="16" t="s">
        <v>439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1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31">
        <v>0</v>
      </c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>SUM(E239:BE239)</f>
        <v>1</v>
      </c>
      <c r="BG239" s="19">
        <v>12953</v>
      </c>
      <c r="BH239" s="17">
        <f>BF239/BG239*100000</f>
        <v>7.72021925422682</v>
      </c>
      <c r="BI239" s="23" t="str">
        <f>IF(BH239=0,"Silencioso",IF(AND(BH239&gt;0,BH239&lt;100),"Baixa",IF(AND(BH239&gt;=100,BH239&lt;300),"Média",IF(AND(BH239&gt;=300,BH239&lt;500),"Alta",IF(BH239&gt;=500,"Muito Alta","Avaliar")))))</f>
        <v>Baixa</v>
      </c>
      <c r="BJ239" s="5" t="s">
        <v>887</v>
      </c>
      <c r="BL239" s="27"/>
      <c r="BM239" s="26"/>
    </row>
    <row r="240" spans="1:65" ht="15">
      <c r="A240" s="15">
        <v>315690</v>
      </c>
      <c r="B240" s="15" t="s">
        <v>876</v>
      </c>
      <c r="C240" s="15" t="s">
        <v>830</v>
      </c>
      <c r="D240" s="16" t="s">
        <v>669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1</v>
      </c>
      <c r="X240" s="23">
        <v>0</v>
      </c>
      <c r="Y240" s="23">
        <v>0</v>
      </c>
      <c r="Z240" s="23">
        <v>0</v>
      </c>
      <c r="AA240" s="23">
        <v>0</v>
      </c>
      <c r="AB240" s="31">
        <v>1</v>
      </c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>SUM(E240:BE240)</f>
        <v>2</v>
      </c>
      <c r="BG240" s="19">
        <v>25989</v>
      </c>
      <c r="BH240" s="17">
        <f>BF240/BG240*100000</f>
        <v>7.695563507637847</v>
      </c>
      <c r="BI240" s="23" t="str">
        <f>IF(BH240=0,"Silencioso",IF(AND(BH240&gt;0,BH240&lt;100),"Baixa",IF(AND(BH240&gt;=100,BH240&lt;300),"Média",IF(AND(BH240&gt;=300,BH240&lt;500),"Alta",IF(BH240&gt;=500,"Muito Alta","Avaliar")))))</f>
        <v>Baixa</v>
      </c>
      <c r="BJ240" s="5" t="s">
        <v>888</v>
      </c>
      <c r="BL240" s="27"/>
      <c r="BM240" s="26"/>
    </row>
    <row r="241" spans="1:65" ht="15">
      <c r="A241" s="15">
        <v>310470</v>
      </c>
      <c r="B241" s="15" t="s">
        <v>878</v>
      </c>
      <c r="C241" s="15" t="s">
        <v>812</v>
      </c>
      <c r="D241" s="16" t="s">
        <v>67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1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31">
        <v>0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>SUM(E241:BE241)</f>
        <v>1</v>
      </c>
      <c r="BG241" s="19">
        <v>13064</v>
      </c>
      <c r="BH241" s="17">
        <f>BF241/BG241*100000</f>
        <v>7.654623392529087</v>
      </c>
      <c r="BI241" s="23" t="str">
        <f>IF(BH241=0,"Silencioso",IF(AND(BH241&gt;0,BH241&lt;100),"Baixa",IF(AND(BH241&gt;=100,BH241&lt;300),"Média",IF(AND(BH241&gt;=300,BH241&lt;500),"Alta",IF(BH241&gt;=500,"Muito Alta","Avaliar")))))</f>
        <v>Baixa</v>
      </c>
      <c r="BJ241" s="5" t="s">
        <v>887</v>
      </c>
      <c r="BL241" s="27"/>
      <c r="BM241" s="26"/>
    </row>
    <row r="242" spans="1:65" ht="15">
      <c r="A242" s="15">
        <v>313380</v>
      </c>
      <c r="B242" s="15" t="s">
        <v>877</v>
      </c>
      <c r="C242" s="15" t="s">
        <v>263</v>
      </c>
      <c r="D242" s="16" t="s">
        <v>395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2</v>
      </c>
      <c r="T242" s="23">
        <v>1</v>
      </c>
      <c r="U242" s="23">
        <v>0</v>
      </c>
      <c r="V242" s="23">
        <v>0</v>
      </c>
      <c r="W242" s="23">
        <v>1</v>
      </c>
      <c r="X242" s="23">
        <v>0</v>
      </c>
      <c r="Y242" s="23">
        <v>0</v>
      </c>
      <c r="Z242" s="23">
        <v>2</v>
      </c>
      <c r="AA242" s="23">
        <v>1</v>
      </c>
      <c r="AB242" s="31">
        <v>0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>SUM(E242:BE242)</f>
        <v>7</v>
      </c>
      <c r="BG242" s="19">
        <v>92561</v>
      </c>
      <c r="BH242" s="17">
        <f>BF242/BG242*100000</f>
        <v>7.562580352416244</v>
      </c>
      <c r="BI242" s="23" t="str">
        <f>IF(BH242=0,"Silencioso",IF(AND(BH242&gt;0,BH242&lt;100),"Baixa",IF(AND(BH242&gt;=100,BH242&lt;300),"Média",IF(AND(BH242&gt;=300,BH242&lt;500),"Alta",IF(BH242&gt;=500,"Muito Alta","Avaliar")))))</f>
        <v>Baixa</v>
      </c>
      <c r="BJ242" s="5" t="s">
        <v>889</v>
      </c>
      <c r="BL242" s="27"/>
      <c r="BM242" s="26"/>
    </row>
    <row r="243" spans="1:65" ht="15">
      <c r="A243" s="15">
        <v>313620</v>
      </c>
      <c r="B243" s="15" t="s">
        <v>873</v>
      </c>
      <c r="C243" s="15" t="s">
        <v>374</v>
      </c>
      <c r="D243" s="16" t="s">
        <v>423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1</v>
      </c>
      <c r="X243" s="23">
        <v>2</v>
      </c>
      <c r="Y243" s="23">
        <v>2</v>
      </c>
      <c r="Z243" s="23">
        <v>1</v>
      </c>
      <c r="AA243" s="23">
        <v>0</v>
      </c>
      <c r="AB243" s="31">
        <v>0</v>
      </c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>SUM(E243:BE243)</f>
        <v>6</v>
      </c>
      <c r="BG243" s="19">
        <v>79387</v>
      </c>
      <c r="BH243" s="17">
        <f>BF243/BG243*100000</f>
        <v>7.5579125045662385</v>
      </c>
      <c r="BI243" s="23" t="str">
        <f>IF(BH243=0,"Silencioso",IF(AND(BH243&gt;0,BH243&lt;100),"Baixa",IF(AND(BH243&gt;=100,BH243&lt;300),"Média",IF(AND(BH243&gt;=300,BH243&lt;500),"Alta",IF(BH243&gt;=500,"Muito Alta","Avaliar")))))</f>
        <v>Baixa</v>
      </c>
      <c r="BJ243" s="5" t="s">
        <v>889</v>
      </c>
      <c r="BL243" s="27"/>
      <c r="BM243" s="26"/>
    </row>
    <row r="244" spans="1:65" ht="15">
      <c r="A244" s="15">
        <v>313220</v>
      </c>
      <c r="B244" s="15" t="s">
        <v>877</v>
      </c>
      <c r="C244" s="15" t="s">
        <v>263</v>
      </c>
      <c r="D244" s="16" t="s">
        <v>378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1</v>
      </c>
      <c r="X244" s="23">
        <v>0</v>
      </c>
      <c r="Y244" s="23">
        <v>0</v>
      </c>
      <c r="Z244" s="23">
        <v>0</v>
      </c>
      <c r="AA244" s="23">
        <v>0</v>
      </c>
      <c r="AB244" s="31">
        <v>0</v>
      </c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>SUM(E244:BE244)</f>
        <v>1</v>
      </c>
      <c r="BG244" s="19">
        <v>13278</v>
      </c>
      <c r="BH244" s="17">
        <f>BF244/BG244*100000</f>
        <v>7.531254707034192</v>
      </c>
      <c r="BI244" s="23" t="str">
        <f>IF(BH244=0,"Silencioso",IF(AND(BH244&gt;0,BH244&lt;100),"Baixa",IF(AND(BH244&gt;=100,BH244&lt;300),"Média",IF(AND(BH244&gt;=300,BH244&lt;500),"Alta",IF(BH244&gt;=500,"Muito Alta","Avaliar")))))</f>
        <v>Baixa</v>
      </c>
      <c r="BJ244" s="5" t="s">
        <v>887</v>
      </c>
      <c r="BL244" s="27"/>
      <c r="BM244" s="26"/>
    </row>
    <row r="245" spans="1:65" ht="15">
      <c r="A245" s="15">
        <v>314050</v>
      </c>
      <c r="B245" s="15" t="s">
        <v>877</v>
      </c>
      <c r="C245" s="15" t="s">
        <v>263</v>
      </c>
      <c r="D245" s="16" t="s">
        <v>478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1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31">
        <v>0</v>
      </c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>SUM(E245:BE245)</f>
        <v>1</v>
      </c>
      <c r="BG245" s="19">
        <v>13330</v>
      </c>
      <c r="BH245" s="17">
        <f>BF245/BG245*100000</f>
        <v>7.501875468867217</v>
      </c>
      <c r="BI245" s="23" t="str">
        <f>IF(BH245=0,"Silencioso",IF(AND(BH245&gt;0,BH245&lt;100),"Baixa",IF(AND(BH245&gt;=100,BH245&lt;300),"Média",IF(AND(BH245&gt;=300,BH245&lt;500),"Alta",IF(BH245&gt;=500,"Muito Alta","Avaliar")))))</f>
        <v>Baixa</v>
      </c>
      <c r="BJ245" s="5" t="s">
        <v>887</v>
      </c>
      <c r="BL245" s="27"/>
      <c r="BM245" s="26"/>
    </row>
    <row r="246" spans="1:65" ht="15">
      <c r="A246" s="15">
        <v>310030</v>
      </c>
      <c r="B246" s="15" t="s">
        <v>874</v>
      </c>
      <c r="C246" s="15" t="s">
        <v>467</v>
      </c>
      <c r="D246" s="16" t="s">
        <v>18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1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31">
        <v>0</v>
      </c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>SUM(E246:BE246)</f>
        <v>1</v>
      </c>
      <c r="BG246" s="19">
        <v>13465</v>
      </c>
      <c r="BH246" s="17">
        <f>BF246/BG246*100000</f>
        <v>7.426661715558857</v>
      </c>
      <c r="BI246" s="23" t="str">
        <f>IF(BH246=0,"Silencioso",IF(AND(BH246&gt;0,BH246&lt;100),"Baixa",IF(AND(BH246&gt;=100,BH246&lt;300),"Média",IF(AND(BH246&gt;=300,BH246&lt;500),"Alta",IF(BH246&gt;=500,"Muito Alta","Avaliar")))))</f>
        <v>Baixa</v>
      </c>
      <c r="BJ246" s="5" t="s">
        <v>887</v>
      </c>
      <c r="BL246" s="27"/>
      <c r="BM246" s="26"/>
    </row>
    <row r="247" spans="1:65" ht="15">
      <c r="A247" s="15">
        <v>310060</v>
      </c>
      <c r="B247" s="15" t="s">
        <v>875</v>
      </c>
      <c r="C247" s="15" t="s">
        <v>328</v>
      </c>
      <c r="D247" s="16" t="s">
        <v>21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1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31">
        <v>0</v>
      </c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>SUM(E247:BE247)</f>
        <v>1</v>
      </c>
      <c r="BG247" s="19">
        <v>13600</v>
      </c>
      <c r="BH247" s="17">
        <f>BF247/BG247*100000</f>
        <v>7.352941176470588</v>
      </c>
      <c r="BI247" s="23" t="str">
        <f>IF(BH247=0,"Silencioso",IF(AND(BH247&gt;0,BH247&lt;100),"Baixa",IF(AND(BH247&gt;=100,BH247&lt;300),"Média",IF(AND(BH247&gt;=300,BH247&lt;500),"Alta",IF(BH247&gt;=500,"Muito Alta","Avaliar")))))</f>
        <v>Baixa</v>
      </c>
      <c r="BJ247" s="5" t="s">
        <v>887</v>
      </c>
      <c r="BL247" s="27"/>
      <c r="BM247" s="26"/>
    </row>
    <row r="248" spans="1:65" ht="15">
      <c r="A248" s="15">
        <v>310620</v>
      </c>
      <c r="B248" s="15" t="s">
        <v>873</v>
      </c>
      <c r="C248" s="15" t="s">
        <v>81</v>
      </c>
      <c r="D248" s="16" t="s">
        <v>81</v>
      </c>
      <c r="E248" s="23">
        <v>4</v>
      </c>
      <c r="F248" s="23">
        <v>5</v>
      </c>
      <c r="G248" s="23">
        <v>3</v>
      </c>
      <c r="H248" s="23">
        <v>0</v>
      </c>
      <c r="I248" s="23">
        <v>1</v>
      </c>
      <c r="J248" s="23">
        <v>4</v>
      </c>
      <c r="K248" s="23">
        <v>0</v>
      </c>
      <c r="L248" s="23">
        <v>2</v>
      </c>
      <c r="M248" s="23">
        <v>4</v>
      </c>
      <c r="N248" s="23">
        <v>5</v>
      </c>
      <c r="O248" s="23">
        <v>9</v>
      </c>
      <c r="P248" s="23">
        <v>4</v>
      </c>
      <c r="Q248" s="23">
        <v>11</v>
      </c>
      <c r="R248" s="23">
        <v>19</v>
      </c>
      <c r="S248" s="23">
        <v>14</v>
      </c>
      <c r="T248" s="23">
        <v>24</v>
      </c>
      <c r="U248" s="23">
        <v>14</v>
      </c>
      <c r="V248" s="23">
        <v>14</v>
      </c>
      <c r="W248" s="23">
        <v>18</v>
      </c>
      <c r="X248" s="23">
        <v>7</v>
      </c>
      <c r="Y248" s="23">
        <v>13</v>
      </c>
      <c r="Z248" s="23">
        <v>5</v>
      </c>
      <c r="AA248" s="23">
        <v>3</v>
      </c>
      <c r="AB248" s="31">
        <v>0</v>
      </c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>SUM(E248:BE248)</f>
        <v>183</v>
      </c>
      <c r="BG248" s="19">
        <v>2501576</v>
      </c>
      <c r="BH248" s="17">
        <f>BF248/BG248*100000</f>
        <v>7.315388379165773</v>
      </c>
      <c r="BI248" s="23" t="str">
        <f>IF(BH248=0,"Silencioso",IF(AND(BH248&gt;0,BH248&lt;100),"Baixa",IF(AND(BH248&gt;=100,BH248&lt;300),"Média",IF(AND(BH248&gt;=300,BH248&lt;500),"Alta",IF(BH248&gt;=500,"Muito Alta","Avaliar")))))</f>
        <v>Baixa</v>
      </c>
      <c r="BJ248" s="5" t="s">
        <v>891</v>
      </c>
      <c r="BL248" s="27"/>
      <c r="BM248" s="26"/>
    </row>
    <row r="249" spans="1:65" ht="15">
      <c r="A249" s="15">
        <v>316040</v>
      </c>
      <c r="B249" s="15" t="s">
        <v>877</v>
      </c>
      <c r="C249" s="15" t="s">
        <v>263</v>
      </c>
      <c r="D249" s="16" t="s">
        <v>710</v>
      </c>
      <c r="E249" s="23">
        <v>0</v>
      </c>
      <c r="F249" s="23">
        <v>0</v>
      </c>
      <c r="G249" s="23">
        <v>0</v>
      </c>
      <c r="H249" s="23">
        <v>0</v>
      </c>
      <c r="I249" s="23">
        <v>1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1</v>
      </c>
      <c r="AB249" s="31">
        <v>0</v>
      </c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>SUM(E249:BE249)</f>
        <v>2</v>
      </c>
      <c r="BG249" s="19">
        <v>28054</v>
      </c>
      <c r="BH249" s="17">
        <f>BF249/BG249*100000</f>
        <v>7.129108148570614</v>
      </c>
      <c r="BI249" s="23" t="str">
        <f>IF(BH249=0,"Silencioso",IF(AND(BH249&gt;0,BH249&lt;100),"Baixa",IF(AND(BH249&gt;=100,BH249&lt;300),"Média",IF(AND(BH249&gt;=300,BH249&lt;500),"Alta",IF(BH249&gt;=500,"Muito Alta","Avaliar")))))</f>
        <v>Baixa</v>
      </c>
      <c r="BJ249" s="5" t="s">
        <v>888</v>
      </c>
      <c r="BL249" s="27"/>
      <c r="BM249" s="26"/>
    </row>
    <row r="250" spans="1:65" ht="15">
      <c r="A250" s="15">
        <v>313990</v>
      </c>
      <c r="B250" s="15" t="s">
        <v>879</v>
      </c>
      <c r="C250" s="15" t="s">
        <v>624</v>
      </c>
      <c r="D250" s="16" t="s">
        <v>471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1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31">
        <v>0</v>
      </c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>SUM(E250:BE250)</f>
        <v>1</v>
      </c>
      <c r="BG250" s="19">
        <v>14136</v>
      </c>
      <c r="BH250" s="17">
        <f>BF250/BG250*100000</f>
        <v>7.074136955291455</v>
      </c>
      <c r="BI250" s="23" t="str">
        <f>IF(BH250=0,"Silencioso",IF(AND(BH250&gt;0,BH250&lt;100),"Baixa",IF(AND(BH250&gt;=100,BH250&lt;300),"Média",IF(AND(BH250&gt;=300,BH250&lt;500),"Alta",IF(BH250&gt;=500,"Muito Alta","Avaliar")))))</f>
        <v>Baixa</v>
      </c>
      <c r="BJ250" s="5" t="s">
        <v>887</v>
      </c>
      <c r="BL250" s="27"/>
      <c r="BM250" s="26"/>
    </row>
    <row r="251" spans="1:65" ht="15">
      <c r="A251" s="15">
        <v>315570</v>
      </c>
      <c r="B251" s="15" t="s">
        <v>873</v>
      </c>
      <c r="C251" s="15" t="s">
        <v>374</v>
      </c>
      <c r="D251" s="16" t="s">
        <v>656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1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31">
        <v>0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>SUM(E251:BE251)</f>
        <v>1</v>
      </c>
      <c r="BG251" s="19">
        <v>14346</v>
      </c>
      <c r="BH251" s="17">
        <f>BF251/BG251*100000</f>
        <v>6.970584134950509</v>
      </c>
      <c r="BI251" s="23" t="str">
        <f>IF(BH251=0,"Silencioso",IF(AND(BH251&gt;0,BH251&lt;100),"Baixa",IF(AND(BH251&gt;=100,BH251&lt;300),"Média",IF(AND(BH251&gt;=300,BH251&lt;500),"Alta",IF(BH251&gt;=500,"Muito Alta","Avaliar")))))</f>
        <v>Baixa</v>
      </c>
      <c r="BJ251" s="5" t="s">
        <v>887</v>
      </c>
      <c r="BL251" s="27"/>
      <c r="BM251" s="26"/>
    </row>
    <row r="252" spans="1:65" ht="15">
      <c r="A252" s="15">
        <v>310690</v>
      </c>
      <c r="B252" s="15" t="s">
        <v>880</v>
      </c>
      <c r="C252" s="15" t="s">
        <v>431</v>
      </c>
      <c r="D252" s="16" t="s">
        <v>89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1</v>
      </c>
      <c r="Y252" s="23">
        <v>0</v>
      </c>
      <c r="Z252" s="23">
        <v>0</v>
      </c>
      <c r="AA252" s="23">
        <v>0</v>
      </c>
      <c r="AB252" s="31">
        <v>0</v>
      </c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>SUM(E252:BE252)</f>
        <v>1</v>
      </c>
      <c r="BG252" s="19">
        <v>14431</v>
      </c>
      <c r="BH252" s="17">
        <f>BF252/BG252*100000</f>
        <v>6.92952671332548</v>
      </c>
      <c r="BI252" s="23" t="str">
        <f>IF(BH252=0,"Silencioso",IF(AND(BH252&gt;0,BH252&lt;100),"Baixa",IF(AND(BH252&gt;=100,BH252&lt;300),"Média",IF(AND(BH252&gt;=300,BH252&lt;500),"Alta",IF(BH252&gt;=500,"Muito Alta","Avaliar")))))</f>
        <v>Baixa</v>
      </c>
      <c r="BJ252" s="5" t="s">
        <v>887</v>
      </c>
      <c r="BL252" s="27"/>
      <c r="BM252" s="26"/>
    </row>
    <row r="253" spans="1:65" ht="15">
      <c r="A253" s="15">
        <v>311200</v>
      </c>
      <c r="B253" s="15" t="s">
        <v>877</v>
      </c>
      <c r="C253" s="15" t="s">
        <v>263</v>
      </c>
      <c r="D253" s="16" t="s">
        <v>146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1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31">
        <v>0</v>
      </c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>SUM(E253:BE253)</f>
        <v>1</v>
      </c>
      <c r="BG253" s="19">
        <v>14883</v>
      </c>
      <c r="BH253" s="17">
        <f>BF253/BG253*100000</f>
        <v>6.719075455217362</v>
      </c>
      <c r="BI253" s="23" t="str">
        <f>IF(BH253=0,"Silencioso",IF(AND(BH253&gt;0,BH253&lt;100),"Baixa",IF(AND(BH253&gt;=100,BH253&lt;300),"Média",IF(AND(BH253&gt;=300,BH253&lt;500),"Alta",IF(BH253&gt;=500,"Muito Alta","Avaliar")))))</f>
        <v>Baixa</v>
      </c>
      <c r="BJ253" s="5" t="s">
        <v>887</v>
      </c>
      <c r="BL253" s="27"/>
      <c r="BM253" s="26"/>
    </row>
    <row r="254" spans="1:65" ht="15">
      <c r="A254" s="15">
        <v>311430</v>
      </c>
      <c r="B254" s="15" t="s">
        <v>882</v>
      </c>
      <c r="C254" s="15" t="s">
        <v>573</v>
      </c>
      <c r="D254" s="16" t="s">
        <v>171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1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1</v>
      </c>
      <c r="Y254" s="23">
        <v>0</v>
      </c>
      <c r="Z254" s="23">
        <v>0</v>
      </c>
      <c r="AA254" s="23">
        <v>0</v>
      </c>
      <c r="AB254" s="31">
        <v>0</v>
      </c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>SUM(E254:BE254)</f>
        <v>2</v>
      </c>
      <c r="BG254" s="19">
        <v>30324</v>
      </c>
      <c r="BH254" s="17">
        <f>BF254/BG254*100000</f>
        <v>6.595435958316845</v>
      </c>
      <c r="BI254" s="23" t="str">
        <f>IF(BH254=0,"Silencioso",IF(AND(BH254&gt;0,BH254&lt;100),"Baixa",IF(AND(BH254&gt;=100,BH254&lt;300),"Média",IF(AND(BH254&gt;=300,BH254&lt;500),"Alta",IF(BH254&gt;=500,"Muito Alta","Avaliar")))))</f>
        <v>Baixa</v>
      </c>
      <c r="BJ254" s="5" t="s">
        <v>888</v>
      </c>
      <c r="BL254" s="27"/>
      <c r="BM254" s="26"/>
    </row>
    <row r="255" spans="1:65" ht="15">
      <c r="A255" s="15">
        <v>311150</v>
      </c>
      <c r="B255" s="15" t="s">
        <v>876</v>
      </c>
      <c r="C255" s="15" t="s">
        <v>830</v>
      </c>
      <c r="D255" s="16" t="s">
        <v>141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1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31">
        <v>0</v>
      </c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>SUM(E255:BE255)</f>
        <v>1</v>
      </c>
      <c r="BG255" s="19">
        <v>15356</v>
      </c>
      <c r="BH255" s="17">
        <f>BF255/BG255*100000</f>
        <v>6.512112529304506</v>
      </c>
      <c r="BI255" s="23" t="str">
        <f>IF(BH255=0,"Silencioso",IF(AND(BH255&gt;0,BH255&lt;100),"Baixa",IF(AND(BH255&gt;=100,BH255&lt;300),"Média",IF(AND(BH255&gt;=300,BH255&lt;500),"Alta",IF(BH255&gt;=500,"Muito Alta","Avaliar")))))</f>
        <v>Baixa</v>
      </c>
      <c r="BJ255" s="5" t="s">
        <v>887</v>
      </c>
      <c r="BL255" s="27"/>
      <c r="BM255" s="26"/>
    </row>
    <row r="256" spans="1:65" ht="15">
      <c r="A256" s="15">
        <v>311610</v>
      </c>
      <c r="B256" s="15" t="s">
        <v>419</v>
      </c>
      <c r="C256" s="15" t="s">
        <v>256</v>
      </c>
      <c r="D256" s="16" t="s">
        <v>192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1</v>
      </c>
      <c r="AB256" s="31">
        <v>0</v>
      </c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>SUM(E256:BE256)</f>
        <v>1</v>
      </c>
      <c r="BG256" s="19">
        <v>15368</v>
      </c>
      <c r="BH256" s="17">
        <f>BF256/BG256*100000</f>
        <v>6.507027589796981</v>
      </c>
      <c r="BI256" s="23" t="str">
        <f>IF(BH256=0,"Silencioso",IF(AND(BH256&gt;0,BH256&lt;100),"Baixa",IF(AND(BH256&gt;=100,BH256&lt;300),"Média",IF(AND(BH256&gt;=300,BH256&lt;500),"Alta",IF(BH256&gt;=500,"Muito Alta","Avaliar")))))</f>
        <v>Baixa</v>
      </c>
      <c r="BJ256" s="5" t="s">
        <v>887</v>
      </c>
      <c r="BL256" s="27"/>
      <c r="BM256" s="26"/>
    </row>
    <row r="257" spans="1:65" ht="15">
      <c r="A257" s="15">
        <v>315560</v>
      </c>
      <c r="B257" s="15" t="s">
        <v>883</v>
      </c>
      <c r="C257" s="15" t="s">
        <v>513</v>
      </c>
      <c r="D257" s="16" t="s">
        <v>655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2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31">
        <v>0</v>
      </c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>SUM(E257:BE257)</f>
        <v>2</v>
      </c>
      <c r="BG257" s="19">
        <v>30779</v>
      </c>
      <c r="BH257" s="17">
        <f>BF257/BG257*100000</f>
        <v>6.497936905032652</v>
      </c>
      <c r="BI257" s="23" t="str">
        <f>IF(BH257=0,"Silencioso",IF(AND(BH257&gt;0,BH257&lt;100),"Baixa",IF(AND(BH257&gt;=100,BH257&lt;300),"Média",IF(AND(BH257&gt;=300,BH257&lt;500),"Alta",IF(BH257&gt;=500,"Muito Alta","Avaliar")))))</f>
        <v>Baixa</v>
      </c>
      <c r="BJ257" s="5" t="s">
        <v>888</v>
      </c>
      <c r="BL257" s="27"/>
      <c r="BM257" s="26"/>
    </row>
    <row r="258" spans="1:65" ht="15">
      <c r="A258" s="15">
        <v>313300</v>
      </c>
      <c r="B258" s="15" t="s">
        <v>879</v>
      </c>
      <c r="C258" s="15" t="s">
        <v>841</v>
      </c>
      <c r="D258" s="16" t="s">
        <v>386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1</v>
      </c>
      <c r="X258" s="23">
        <v>0</v>
      </c>
      <c r="Y258" s="23">
        <v>0</v>
      </c>
      <c r="Z258" s="23">
        <v>0</v>
      </c>
      <c r="AA258" s="23">
        <v>0</v>
      </c>
      <c r="AB258" s="31">
        <v>0</v>
      </c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>SUM(E258:BE258)</f>
        <v>1</v>
      </c>
      <c r="BG258" s="19">
        <v>15440</v>
      </c>
      <c r="BH258" s="17">
        <f>BF258/BG258*100000</f>
        <v>6.476683937823834</v>
      </c>
      <c r="BI258" s="23" t="str">
        <f>IF(BH258=0,"Silencioso",IF(AND(BH258&gt;0,BH258&lt;100),"Baixa",IF(AND(BH258&gt;=100,BH258&lt;300),"Média",IF(AND(BH258&gt;=300,BH258&lt;500),"Alta",IF(BH258&gt;=500,"Muito Alta","Avaliar")))))</f>
        <v>Baixa</v>
      </c>
      <c r="BJ258" s="5" t="s">
        <v>887</v>
      </c>
      <c r="BL258" s="27"/>
      <c r="BM258" s="26"/>
    </row>
    <row r="259" spans="1:65" ht="15">
      <c r="A259" s="15">
        <v>315680</v>
      </c>
      <c r="B259" s="15" t="s">
        <v>873</v>
      </c>
      <c r="C259" s="15" t="s">
        <v>256</v>
      </c>
      <c r="D259" s="16" t="s">
        <v>668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1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31">
        <v>0</v>
      </c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>SUM(E259:BE259)</f>
        <v>1</v>
      </c>
      <c r="BG259" s="19">
        <v>15525</v>
      </c>
      <c r="BH259" s="17">
        <f>BF259/BG259*100000</f>
        <v>6.44122383252818</v>
      </c>
      <c r="BI259" s="23" t="str">
        <f>IF(BH259=0,"Silencioso",IF(AND(BH259&gt;0,BH259&lt;100),"Baixa",IF(AND(BH259&gt;=100,BH259&lt;300),"Média",IF(AND(BH259&gt;=300,BH259&lt;500),"Alta",IF(BH259&gt;=500,"Muito Alta","Avaliar")))))</f>
        <v>Baixa</v>
      </c>
      <c r="BJ259" s="5" t="s">
        <v>887</v>
      </c>
      <c r="BL259" s="27"/>
      <c r="BM259" s="26"/>
    </row>
    <row r="260" spans="1:65" ht="15">
      <c r="A260" s="15">
        <v>314530</v>
      </c>
      <c r="B260" s="15" t="s">
        <v>878</v>
      </c>
      <c r="C260" s="15" t="s">
        <v>812</v>
      </c>
      <c r="D260" s="16" t="s">
        <v>539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1</v>
      </c>
      <c r="Z260" s="23">
        <v>0</v>
      </c>
      <c r="AA260" s="23">
        <v>1</v>
      </c>
      <c r="AB260" s="31">
        <v>0</v>
      </c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>SUM(E260:BE260)</f>
        <v>2</v>
      </c>
      <c r="BG260" s="19">
        <v>31326</v>
      </c>
      <c r="BH260" s="17">
        <f>BF260/BG260*100000</f>
        <v>6.384472961757006</v>
      </c>
      <c r="BI260" s="23" t="str">
        <f>IF(BH260=0,"Silencioso",IF(AND(BH260&gt;0,BH260&lt;100),"Baixa",IF(AND(BH260&gt;=100,BH260&lt;300),"Média",IF(AND(BH260&gt;=300,BH260&lt;500),"Alta",IF(BH260&gt;=500,"Muito Alta","Avaliar")))))</f>
        <v>Baixa</v>
      </c>
      <c r="BJ260" s="5" t="s">
        <v>888</v>
      </c>
      <c r="BL260" s="27"/>
      <c r="BM260" s="26"/>
    </row>
    <row r="261" spans="1:65" ht="15">
      <c r="A261" s="15">
        <v>314980</v>
      </c>
      <c r="B261" s="15" t="s">
        <v>876</v>
      </c>
      <c r="C261" s="15" t="s">
        <v>830</v>
      </c>
      <c r="D261" s="16" t="s">
        <v>593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1</v>
      </c>
      <c r="Y261" s="23">
        <v>0</v>
      </c>
      <c r="Z261" s="23">
        <v>0</v>
      </c>
      <c r="AA261" s="23">
        <v>0</v>
      </c>
      <c r="AB261" s="31">
        <v>0</v>
      </c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>SUM(E261:BE261)</f>
        <v>1</v>
      </c>
      <c r="BG261" s="19">
        <v>16009</v>
      </c>
      <c r="BH261" s="17">
        <f>BF261/BG261*100000</f>
        <v>6.246486351427322</v>
      </c>
      <c r="BI261" s="23" t="str">
        <f>IF(BH261=0,"Silencioso",IF(AND(BH261&gt;0,BH261&lt;100),"Baixa",IF(AND(BH261&gt;=100,BH261&lt;300),"Média",IF(AND(BH261&gt;=300,BH261&lt;500),"Alta",IF(BH261&gt;=500,"Muito Alta","Avaliar")))))</f>
        <v>Baixa</v>
      </c>
      <c r="BJ261" s="5" t="s">
        <v>887</v>
      </c>
      <c r="BL261" s="27"/>
      <c r="BM261" s="26"/>
    </row>
    <row r="262" spans="1:65" ht="15">
      <c r="A262" s="15">
        <v>310855</v>
      </c>
      <c r="B262" s="15" t="s">
        <v>882</v>
      </c>
      <c r="C262" s="15" t="s">
        <v>573</v>
      </c>
      <c r="D262" s="16" t="s">
        <v>108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1</v>
      </c>
      <c r="AA262" s="23">
        <v>0</v>
      </c>
      <c r="AB262" s="31">
        <v>0</v>
      </c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>SUM(E262:BE262)</f>
        <v>1</v>
      </c>
      <c r="BG262" s="19">
        <v>16321</v>
      </c>
      <c r="BH262" s="17">
        <f>BF262/BG262*100000</f>
        <v>6.1270755468414935</v>
      </c>
      <c r="BI262" s="23" t="str">
        <f>IF(BH262=0,"Silencioso",IF(AND(BH262&gt;0,BH262&lt;100),"Baixa",IF(AND(BH262&gt;=100,BH262&lt;300),"Média",IF(AND(BH262&gt;=300,BH262&lt;500),"Alta",IF(BH262&gt;=500,"Muito Alta","Avaliar")))))</f>
        <v>Baixa</v>
      </c>
      <c r="BJ262" s="5" t="s">
        <v>887</v>
      </c>
      <c r="BL262" s="27"/>
      <c r="BM262" s="26"/>
    </row>
    <row r="263" spans="1:65" ht="15">
      <c r="A263" s="15">
        <v>311330</v>
      </c>
      <c r="B263" s="15" t="s">
        <v>880</v>
      </c>
      <c r="C263" s="15" t="s">
        <v>467</v>
      </c>
      <c r="D263" s="16" t="s">
        <v>161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1</v>
      </c>
      <c r="T263" s="23">
        <v>0</v>
      </c>
      <c r="U263" s="23">
        <v>0</v>
      </c>
      <c r="V263" s="23">
        <v>1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31">
        <v>0</v>
      </c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>SUM(E263:BE263)</f>
        <v>2</v>
      </c>
      <c r="BG263" s="19">
        <v>32988</v>
      </c>
      <c r="BH263" s="17">
        <f>BF263/BG263*100000</f>
        <v>6.062810719049351</v>
      </c>
      <c r="BI263" s="23" t="str">
        <f>IF(BH263=0,"Silencioso",IF(AND(BH263&gt;0,BH263&lt;100),"Baixa",IF(AND(BH263&gt;=100,BH263&lt;300),"Média",IF(AND(BH263&gt;=300,BH263&lt;500),"Alta",IF(BH263&gt;=500,"Muito Alta","Avaliar")))))</f>
        <v>Baixa</v>
      </c>
      <c r="BJ263" s="5" t="s">
        <v>888</v>
      </c>
      <c r="BL263" s="27"/>
      <c r="BM263" s="26"/>
    </row>
    <row r="264" spans="1:65" ht="15">
      <c r="A264" s="15">
        <v>313700</v>
      </c>
      <c r="B264" s="15" t="s">
        <v>878</v>
      </c>
      <c r="C264" s="15" t="s">
        <v>812</v>
      </c>
      <c r="D264" s="16" t="s">
        <v>435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1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31">
        <v>0</v>
      </c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>SUM(E264:BE264)</f>
        <v>1</v>
      </c>
      <c r="BG264" s="19">
        <v>18026</v>
      </c>
      <c r="BH264" s="17">
        <f>BF264/BG264*100000</f>
        <v>5.547542438699656</v>
      </c>
      <c r="BI264" s="23" t="str">
        <f>IF(BH264=0,"Silencioso",IF(AND(BH264&gt;0,BH264&lt;100),"Baixa",IF(AND(BH264&gt;=100,BH264&lt;300),"Média",IF(AND(BH264&gt;=300,BH264&lt;500),"Alta",IF(BH264&gt;=500,"Muito Alta","Avaliar")))))</f>
        <v>Baixa</v>
      </c>
      <c r="BJ264" s="5" t="s">
        <v>887</v>
      </c>
      <c r="BL264" s="27"/>
      <c r="BM264" s="26"/>
    </row>
    <row r="265" spans="1:65" ht="15">
      <c r="A265" s="15">
        <v>313880</v>
      </c>
      <c r="B265" s="15" t="s">
        <v>877</v>
      </c>
      <c r="C265" s="15" t="s">
        <v>263</v>
      </c>
      <c r="D265" s="16" t="s">
        <v>459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1</v>
      </c>
      <c r="Z265" s="23">
        <v>0</v>
      </c>
      <c r="AA265" s="23">
        <v>0</v>
      </c>
      <c r="AB265" s="31">
        <v>0</v>
      </c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>SUM(E265:BE265)</f>
        <v>1</v>
      </c>
      <c r="BG265" s="19">
        <v>18172</v>
      </c>
      <c r="BH265" s="17">
        <f>BF265/BG265*100000</f>
        <v>5.50297160466652</v>
      </c>
      <c r="BI265" s="23" t="str">
        <f>IF(BH265=0,"Silencioso",IF(AND(BH265&gt;0,BH265&lt;100),"Baixa",IF(AND(BH265&gt;=100,BH265&lt;300),"Média",IF(AND(BH265&gt;=300,BH265&lt;500),"Alta",IF(BH265&gt;=500,"Muito Alta","Avaliar")))))</f>
        <v>Baixa</v>
      </c>
      <c r="BJ265" s="5" t="s">
        <v>887</v>
      </c>
      <c r="BL265" s="27"/>
      <c r="BM265" s="26"/>
    </row>
    <row r="266" spans="1:65" ht="15">
      <c r="A266" s="15">
        <v>317020</v>
      </c>
      <c r="B266" s="15" t="s">
        <v>872</v>
      </c>
      <c r="C266" s="15" t="s">
        <v>831</v>
      </c>
      <c r="D266" s="16" t="s">
        <v>831</v>
      </c>
      <c r="E266" s="23">
        <v>1</v>
      </c>
      <c r="F266" s="23">
        <v>0</v>
      </c>
      <c r="G266" s="23">
        <v>0</v>
      </c>
      <c r="H266" s="23">
        <v>0</v>
      </c>
      <c r="I266" s="23">
        <v>1</v>
      </c>
      <c r="J266" s="23">
        <v>3</v>
      </c>
      <c r="K266" s="23">
        <v>4</v>
      </c>
      <c r="L266" s="23">
        <v>0</v>
      </c>
      <c r="M266" s="23">
        <v>0</v>
      </c>
      <c r="N266" s="23">
        <v>1</v>
      </c>
      <c r="O266" s="23">
        <v>4</v>
      </c>
      <c r="P266" s="23">
        <v>3</v>
      </c>
      <c r="Q266" s="23">
        <v>3</v>
      </c>
      <c r="R266" s="23">
        <v>6</v>
      </c>
      <c r="S266" s="23">
        <v>3</v>
      </c>
      <c r="T266" s="23">
        <v>2</v>
      </c>
      <c r="U266" s="23">
        <v>1</v>
      </c>
      <c r="V266" s="23">
        <v>0</v>
      </c>
      <c r="W266" s="23">
        <v>2</v>
      </c>
      <c r="X266" s="23">
        <v>2</v>
      </c>
      <c r="Y266" s="23">
        <v>0</v>
      </c>
      <c r="Z266" s="23">
        <v>1</v>
      </c>
      <c r="AA266" s="23">
        <v>0</v>
      </c>
      <c r="AB266" s="31">
        <v>0</v>
      </c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>SUM(E266:BE266)</f>
        <v>37</v>
      </c>
      <c r="BG266" s="19">
        <v>683247</v>
      </c>
      <c r="BH266" s="17">
        <f>BF266/BG266*100000</f>
        <v>5.415318325583574</v>
      </c>
      <c r="BI266" s="23" t="str">
        <f>IF(BH266=0,"Silencioso",IF(AND(BH266&gt;0,BH266&lt;100),"Baixa",IF(AND(BH266&gt;=100,BH266&lt;300),"Média",IF(AND(BH266&gt;=300,BH266&lt;500),"Alta",IF(BH266&gt;=500,"Muito Alta","Avaliar")))))</f>
        <v>Baixa</v>
      </c>
      <c r="BJ266" s="5" t="s">
        <v>891</v>
      </c>
      <c r="BL266" s="27"/>
      <c r="BM266" s="26"/>
    </row>
    <row r="267" spans="1:65" ht="15">
      <c r="A267" s="15">
        <v>314090</v>
      </c>
      <c r="B267" s="15" t="s">
        <v>874</v>
      </c>
      <c r="C267" s="15" t="s">
        <v>467</v>
      </c>
      <c r="D267" s="16" t="s">
        <v>486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1</v>
      </c>
      <c r="Z267" s="23">
        <v>0</v>
      </c>
      <c r="AA267" s="23">
        <v>0</v>
      </c>
      <c r="AB267" s="31">
        <v>0</v>
      </c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>SUM(E267:BE267)</f>
        <v>1</v>
      </c>
      <c r="BG267" s="19">
        <v>18808</v>
      </c>
      <c r="BH267" s="17">
        <f>BF267/BG267*100000</f>
        <v>5.316886431305828</v>
      </c>
      <c r="BI267" s="23" t="str">
        <f>IF(BH267=0,"Silencioso",IF(AND(BH267&gt;0,BH267&lt;100),"Baixa",IF(AND(BH267&gt;=100,BH267&lt;300),"Média",IF(AND(BH267&gt;=300,BH267&lt;500),"Alta",IF(BH267&gt;=500,"Muito Alta","Avaliar")))))</f>
        <v>Baixa</v>
      </c>
      <c r="BJ267" s="5" t="s">
        <v>887</v>
      </c>
      <c r="BL267" s="27"/>
      <c r="BM267" s="26"/>
    </row>
    <row r="268" spans="1:65" ht="15">
      <c r="A268" s="15">
        <v>310490</v>
      </c>
      <c r="B268" s="15" t="s">
        <v>879</v>
      </c>
      <c r="C268" s="15" t="s">
        <v>841</v>
      </c>
      <c r="D268" s="16" t="s">
        <v>69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1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31">
        <v>0</v>
      </c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>SUM(E268:BE268)</f>
        <v>1</v>
      </c>
      <c r="BG268" s="19">
        <v>19094</v>
      </c>
      <c r="BH268" s="17">
        <f>BF268/BG268*100000</f>
        <v>5.2372473028176385</v>
      </c>
      <c r="BI268" s="23" t="str">
        <f>IF(BH268=0,"Silencioso",IF(AND(BH268&gt;0,BH268&lt;100),"Baixa",IF(AND(BH268&gt;=100,BH268&lt;300),"Média",IF(AND(BH268&gt;=300,BH268&lt;500),"Alta",IF(BH268&gt;=500,"Muito Alta","Avaliar")))))</f>
        <v>Baixa</v>
      </c>
      <c r="BJ268" s="5" t="s">
        <v>887</v>
      </c>
      <c r="BL268" s="27"/>
      <c r="BM268" s="26"/>
    </row>
    <row r="269" spans="1:65" ht="15">
      <c r="A269" s="15">
        <v>313120</v>
      </c>
      <c r="B269" s="15" t="s">
        <v>874</v>
      </c>
      <c r="C269" s="15" t="s">
        <v>467</v>
      </c>
      <c r="D269" s="16" t="s">
        <v>369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1</v>
      </c>
      <c r="Y269" s="23">
        <v>0</v>
      </c>
      <c r="Z269" s="23">
        <v>0</v>
      </c>
      <c r="AA269" s="23">
        <v>0</v>
      </c>
      <c r="AB269" s="31">
        <v>0</v>
      </c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>SUM(E269:BE269)</f>
        <v>1</v>
      </c>
      <c r="BG269" s="19">
        <v>19717</v>
      </c>
      <c r="BH269" s="17">
        <f>BF269/BG269*100000</f>
        <v>5.071765481564132</v>
      </c>
      <c r="BI269" s="23" t="str">
        <f>IF(BH269=0,"Silencioso",IF(AND(BH269&gt;0,BH269&lt;100),"Baixa",IF(AND(BH269&gt;=100,BH269&lt;300),"Média",IF(AND(BH269&gt;=300,BH269&lt;500),"Alta",IF(BH269&gt;=500,"Muito Alta","Avaliar")))))</f>
        <v>Baixa</v>
      </c>
      <c r="BJ269" s="5" t="s">
        <v>887</v>
      </c>
      <c r="BL269" s="27"/>
      <c r="BM269" s="26"/>
    </row>
    <row r="270" spans="1:65" ht="15">
      <c r="A270" s="15">
        <v>310900</v>
      </c>
      <c r="B270" s="15" t="s">
        <v>873</v>
      </c>
      <c r="C270" s="15" t="s">
        <v>81</v>
      </c>
      <c r="D270" s="16" t="s">
        <v>112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1</v>
      </c>
      <c r="X270" s="23">
        <v>1</v>
      </c>
      <c r="Y270" s="23">
        <v>0</v>
      </c>
      <c r="Z270" s="23">
        <v>0</v>
      </c>
      <c r="AA270" s="23">
        <v>0</v>
      </c>
      <c r="AB270" s="31">
        <v>0</v>
      </c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>SUM(E270:BE270)</f>
        <v>2</v>
      </c>
      <c r="BG270" s="19">
        <v>39520</v>
      </c>
      <c r="BH270" s="17">
        <f>BF270/BG270*100000</f>
        <v>5.060728744939271</v>
      </c>
      <c r="BI270" s="23" t="str">
        <f>IF(BH270=0,"Silencioso",IF(AND(BH270&gt;0,BH270&lt;100),"Baixa",IF(AND(BH270&gt;=100,BH270&lt;300),"Média",IF(AND(BH270&gt;=300,BH270&lt;500),"Alta",IF(BH270&gt;=500,"Muito Alta","Avaliar")))))</f>
        <v>Baixa</v>
      </c>
      <c r="BJ270" s="5" t="s">
        <v>888</v>
      </c>
      <c r="BL270" s="27"/>
      <c r="BM270" s="26"/>
    </row>
    <row r="271" spans="1:65" ht="15">
      <c r="A271" s="15">
        <v>316970</v>
      </c>
      <c r="B271" s="15" t="s">
        <v>419</v>
      </c>
      <c r="C271" s="15" t="s">
        <v>256</v>
      </c>
      <c r="D271" s="16" t="s">
        <v>825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1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31">
        <v>0</v>
      </c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>SUM(E271:BE271)</f>
        <v>1</v>
      </c>
      <c r="BG271" s="19">
        <v>19797</v>
      </c>
      <c r="BH271" s="17">
        <f>BF271/BG271*100000</f>
        <v>5.051270394504217</v>
      </c>
      <c r="BI271" s="23" t="str">
        <f>IF(BH271=0,"Silencioso",IF(AND(BH271&gt;0,BH271&lt;100),"Baixa",IF(AND(BH271&gt;=100,BH271&lt;300),"Média",IF(AND(BH271&gt;=300,BH271&lt;500),"Alta",IF(BH271&gt;=500,"Muito Alta","Avaliar")))))</f>
        <v>Baixa</v>
      </c>
      <c r="BJ271" s="5" t="s">
        <v>887</v>
      </c>
      <c r="BL271" s="27"/>
      <c r="BM271" s="26"/>
    </row>
    <row r="272" spans="1:65" ht="15">
      <c r="A272" s="15">
        <v>310710</v>
      </c>
      <c r="B272" s="15" t="s">
        <v>879</v>
      </c>
      <c r="C272" s="15" t="s">
        <v>841</v>
      </c>
      <c r="D272" s="16" t="s">
        <v>91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1</v>
      </c>
      <c r="W272" s="23">
        <v>1</v>
      </c>
      <c r="X272" s="23">
        <v>0</v>
      </c>
      <c r="Y272" s="23">
        <v>0</v>
      </c>
      <c r="Z272" s="23">
        <v>0</v>
      </c>
      <c r="AA272" s="23">
        <v>0</v>
      </c>
      <c r="AB272" s="31">
        <v>0</v>
      </c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>SUM(E272:BE272)</f>
        <v>2</v>
      </c>
      <c r="BG272" s="19">
        <v>40031</v>
      </c>
      <c r="BH272" s="17">
        <f>BF272/BG272*100000</f>
        <v>4.996128000799381</v>
      </c>
      <c r="BI272" s="23" t="str">
        <f>IF(BH272=0,"Silencioso",IF(AND(BH272&gt;0,BH272&lt;100),"Baixa",IF(AND(BH272&gt;=100,BH272&lt;300),"Média",IF(AND(BH272&gt;=300,BH272&lt;500),"Alta",IF(BH272&gt;=500,"Muito Alta","Avaliar")))))</f>
        <v>Baixa</v>
      </c>
      <c r="BJ272" s="5" t="s">
        <v>888</v>
      </c>
      <c r="BL272" s="27"/>
      <c r="BM272" s="26"/>
    </row>
    <row r="273" spans="1:65" ht="15">
      <c r="A273" s="15">
        <v>314430</v>
      </c>
      <c r="B273" s="15" t="s">
        <v>878</v>
      </c>
      <c r="C273" s="15" t="s">
        <v>812</v>
      </c>
      <c r="D273" s="16" t="s">
        <v>523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1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1</v>
      </c>
      <c r="AA273" s="23">
        <v>0</v>
      </c>
      <c r="AB273" s="31">
        <v>0</v>
      </c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>SUM(E273:BE273)</f>
        <v>2</v>
      </c>
      <c r="BG273" s="19">
        <v>40839</v>
      </c>
      <c r="BH273" s="17">
        <f>BF273/BG273*100000</f>
        <v>4.897279561203751</v>
      </c>
      <c r="BI273" s="23" t="str">
        <f>IF(BH273=0,"Silencioso",IF(AND(BH273&gt;0,BH273&lt;100),"Baixa",IF(AND(BH273&gt;=100,BH273&lt;300),"Média",IF(AND(BH273&gt;=300,BH273&lt;500),"Alta",IF(BH273&gt;=500,"Muito Alta","Avaliar")))))</f>
        <v>Baixa</v>
      </c>
      <c r="BJ273" s="5" t="s">
        <v>888</v>
      </c>
      <c r="BL273" s="27"/>
      <c r="BM273" s="26"/>
    </row>
    <row r="274" spans="1:65" ht="15">
      <c r="A274" s="15">
        <v>315700</v>
      </c>
      <c r="B274" s="15" t="s">
        <v>883</v>
      </c>
      <c r="C274" s="15" t="s">
        <v>513</v>
      </c>
      <c r="D274" s="16" t="s">
        <v>670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1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1</v>
      </c>
      <c r="Z274" s="23">
        <v>0</v>
      </c>
      <c r="AA274" s="23">
        <v>0</v>
      </c>
      <c r="AB274" s="31">
        <v>0</v>
      </c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>SUM(E274:BE274)</f>
        <v>2</v>
      </c>
      <c r="BG274" s="19">
        <v>41349</v>
      </c>
      <c r="BH274" s="17">
        <f>BF274/BG274*100000</f>
        <v>4.8368763452562336</v>
      </c>
      <c r="BI274" s="23" t="str">
        <f>IF(BH274=0,"Silencioso",IF(AND(BH274&gt;0,BH274&lt;100),"Baixa",IF(AND(BH274&gt;=100,BH274&lt;300),"Média",IF(AND(BH274&gt;=300,BH274&lt;500),"Alta",IF(BH274&gt;=500,"Muito Alta","Avaliar")))))</f>
        <v>Baixa</v>
      </c>
      <c r="BJ274" s="5" t="s">
        <v>888</v>
      </c>
      <c r="BL274" s="27"/>
      <c r="BM274" s="26"/>
    </row>
    <row r="275" spans="1:65" ht="15">
      <c r="A275" s="15">
        <v>314720</v>
      </c>
      <c r="B275" s="15" t="s">
        <v>879</v>
      </c>
      <c r="C275" s="15" t="s">
        <v>31</v>
      </c>
      <c r="D275" s="16" t="s">
        <v>565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1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31">
        <v>0</v>
      </c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>SUM(E275:BE275)</f>
        <v>1</v>
      </c>
      <c r="BG275" s="19">
        <v>21418</v>
      </c>
      <c r="BH275" s="17">
        <f>BF275/BG275*100000</f>
        <v>4.668970025212438</v>
      </c>
      <c r="BI275" s="23" t="str">
        <f>IF(BH275=0,"Silencioso",IF(AND(BH275&gt;0,BH275&lt;100),"Baixa",IF(AND(BH275&gt;=100,BH275&lt;300),"Média",IF(AND(BH275&gt;=300,BH275&lt;500),"Alta",IF(BH275&gt;=500,"Muito Alta","Avaliar")))))</f>
        <v>Baixa</v>
      </c>
      <c r="BJ275" s="5" t="s">
        <v>887</v>
      </c>
      <c r="BL275" s="27"/>
      <c r="BM275" s="26"/>
    </row>
    <row r="276" spans="1:65" ht="15">
      <c r="A276" s="15">
        <v>310560</v>
      </c>
      <c r="B276" s="15" t="s">
        <v>881</v>
      </c>
      <c r="C276" s="15" t="s">
        <v>76</v>
      </c>
      <c r="D276" s="16" t="s">
        <v>76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1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1</v>
      </c>
      <c r="T276" s="23">
        <v>0</v>
      </c>
      <c r="U276" s="23">
        <v>0</v>
      </c>
      <c r="V276" s="23">
        <v>0</v>
      </c>
      <c r="W276" s="23">
        <v>2</v>
      </c>
      <c r="X276" s="23">
        <v>1</v>
      </c>
      <c r="Y276" s="23">
        <v>0</v>
      </c>
      <c r="Z276" s="23">
        <v>0</v>
      </c>
      <c r="AA276" s="23">
        <v>0</v>
      </c>
      <c r="AB276" s="31">
        <v>1</v>
      </c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>SUM(E276:BE276)</f>
        <v>6</v>
      </c>
      <c r="BG276" s="19">
        <v>136392</v>
      </c>
      <c r="BH276" s="17">
        <f>BF276/BG276*100000</f>
        <v>4.399084990322013</v>
      </c>
      <c r="BI276" s="23" t="str">
        <f>IF(BH276=0,"Silencioso",IF(AND(BH276&gt;0,BH276&lt;100),"Baixa",IF(AND(BH276&gt;=100,BH276&lt;300),"Média",IF(AND(BH276&gt;=300,BH276&lt;500),"Alta",IF(BH276&gt;=500,"Muito Alta","Avaliar")))))</f>
        <v>Baixa</v>
      </c>
      <c r="BJ276" s="5" t="s">
        <v>890</v>
      </c>
      <c r="BL276" s="27"/>
      <c r="BM276" s="26"/>
    </row>
    <row r="277" spans="1:65" ht="15">
      <c r="A277" s="15">
        <v>311340</v>
      </c>
      <c r="B277" s="15" t="s">
        <v>875</v>
      </c>
      <c r="C277" s="15" t="s">
        <v>229</v>
      </c>
      <c r="D277" s="16" t="s">
        <v>162</v>
      </c>
      <c r="E277" s="23">
        <v>0</v>
      </c>
      <c r="F277" s="23">
        <v>0</v>
      </c>
      <c r="G277" s="23">
        <v>0</v>
      </c>
      <c r="H277" s="23">
        <v>2</v>
      </c>
      <c r="I277" s="23">
        <v>0</v>
      </c>
      <c r="J277" s="23">
        <v>0</v>
      </c>
      <c r="K277" s="23">
        <v>0</v>
      </c>
      <c r="L277" s="23">
        <v>1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1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31">
        <v>0</v>
      </c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>SUM(E277:BE277)</f>
        <v>4</v>
      </c>
      <c r="BG277" s="19">
        <v>91503</v>
      </c>
      <c r="BH277" s="17">
        <f>BF277/BG277*100000</f>
        <v>4.37144137350688</v>
      </c>
      <c r="BI277" s="23" t="str">
        <f>IF(BH277=0,"Silencioso",IF(AND(BH277&gt;0,BH277&lt;100),"Baixa",IF(AND(BH277&gt;=100,BH277&lt;300),"Média",IF(AND(BH277&gt;=300,BH277&lt;500),"Alta",IF(BH277&gt;=500,"Muito Alta","Avaliar")))))</f>
        <v>Baixa</v>
      </c>
      <c r="BJ277" s="5" t="s">
        <v>889</v>
      </c>
      <c r="BL277" s="27"/>
      <c r="BM277" s="26"/>
    </row>
    <row r="278" spans="1:65" ht="15">
      <c r="A278" s="15">
        <v>316960</v>
      </c>
      <c r="B278" s="15" t="s">
        <v>872</v>
      </c>
      <c r="C278" s="15" t="s">
        <v>831</v>
      </c>
      <c r="D278" s="16" t="s">
        <v>824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1</v>
      </c>
      <c r="Y278" s="23">
        <v>0</v>
      </c>
      <c r="Z278" s="23">
        <v>0</v>
      </c>
      <c r="AA278" s="23">
        <v>0</v>
      </c>
      <c r="AB278" s="31">
        <v>0</v>
      </c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>SUM(E278:BE278)</f>
        <v>1</v>
      </c>
      <c r="BG278" s="19">
        <v>25253</v>
      </c>
      <c r="BH278" s="17">
        <f>BF278/BG278*100000</f>
        <v>3.959925553399596</v>
      </c>
      <c r="BI278" s="23" t="str">
        <f>IF(BH278=0,"Silencioso",IF(AND(BH278&gt;0,BH278&lt;100),"Baixa",IF(AND(BH278&gt;=100,BH278&lt;300),"Média",IF(AND(BH278&gt;=300,BH278&lt;500),"Alta",IF(BH278&gt;=500,"Muito Alta","Avaliar")))))</f>
        <v>Baixa</v>
      </c>
      <c r="BJ278" s="5" t="s">
        <v>888</v>
      </c>
      <c r="BL278" s="27"/>
      <c r="BM278" s="26"/>
    </row>
    <row r="279" spans="1:65" ht="15">
      <c r="A279" s="15">
        <v>317130</v>
      </c>
      <c r="B279" s="15" t="s">
        <v>874</v>
      </c>
      <c r="C279" s="15" t="s">
        <v>618</v>
      </c>
      <c r="D279" s="16" t="s">
        <v>851</v>
      </c>
      <c r="E279" s="23">
        <v>0</v>
      </c>
      <c r="F279" s="23">
        <v>1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2</v>
      </c>
      <c r="X279" s="23">
        <v>0</v>
      </c>
      <c r="Y279" s="23">
        <v>0</v>
      </c>
      <c r="Z279" s="23">
        <v>0</v>
      </c>
      <c r="AA279" s="23">
        <v>0</v>
      </c>
      <c r="AB279" s="31">
        <v>0</v>
      </c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>SUM(E279:BE279)</f>
        <v>3</v>
      </c>
      <c r="BG279" s="19">
        <v>78286</v>
      </c>
      <c r="BH279" s="17">
        <f>BF279/BG279*100000</f>
        <v>3.8321028025445165</v>
      </c>
      <c r="BI279" s="23" t="str">
        <f>IF(BH279=0,"Silencioso",IF(AND(BH279&gt;0,BH279&lt;100),"Baixa",IF(AND(BH279&gt;=100,BH279&lt;300),"Média",IF(AND(BH279&gt;=300,BH279&lt;500),"Alta",IF(BH279&gt;=500,"Muito Alta","Avaliar")))))</f>
        <v>Baixa</v>
      </c>
      <c r="BJ279" s="5" t="s">
        <v>889</v>
      </c>
      <c r="BL279" s="27"/>
      <c r="BM279" s="26"/>
    </row>
    <row r="280" spans="1:65" ht="15">
      <c r="A280" s="15">
        <v>316290</v>
      </c>
      <c r="B280" s="15" t="s">
        <v>880</v>
      </c>
      <c r="C280" s="15" t="s">
        <v>431</v>
      </c>
      <c r="D280" s="16" t="s">
        <v>745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1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31">
        <v>0</v>
      </c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>SUM(E280:BE280)</f>
        <v>1</v>
      </c>
      <c r="BG280" s="19">
        <v>26272</v>
      </c>
      <c r="BH280" s="17">
        <f>BF280/BG280*100000</f>
        <v>3.806333739342265</v>
      </c>
      <c r="BI280" s="23" t="str">
        <f>IF(BH280=0,"Silencioso",IF(AND(BH280&gt;0,BH280&lt;100),"Baixa",IF(AND(BH280&gt;=100,BH280&lt;300),"Média",IF(AND(BH280&gt;=300,BH280&lt;500),"Alta",IF(BH280&gt;=500,"Muito Alta","Avaliar")))))</f>
        <v>Baixa</v>
      </c>
      <c r="BJ280" s="5" t="s">
        <v>888</v>
      </c>
      <c r="BL280" s="27"/>
      <c r="BM280" s="26"/>
    </row>
    <row r="281" spans="1:65" ht="15">
      <c r="A281" s="15">
        <v>311880</v>
      </c>
      <c r="B281" s="15" t="s">
        <v>883</v>
      </c>
      <c r="C281" s="15" t="s">
        <v>513</v>
      </c>
      <c r="D281" s="16" t="s">
        <v>223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1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31">
        <v>0</v>
      </c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>SUM(E281:BE281)</f>
        <v>1</v>
      </c>
      <c r="BG281" s="19">
        <v>26592</v>
      </c>
      <c r="BH281" s="17">
        <f>BF281/BG281*100000</f>
        <v>3.7605294825511435</v>
      </c>
      <c r="BI281" s="23" t="str">
        <f>IF(BH281=0,"Silencioso",IF(AND(BH281&gt;0,BH281&lt;100),"Baixa",IF(AND(BH281&gt;=100,BH281&lt;300),"Média",IF(AND(BH281&gt;=300,BH281&lt;500),"Alta",IF(BH281&gt;=500,"Muito Alta","Avaliar")))))</f>
        <v>Baixa</v>
      </c>
      <c r="BJ281" s="5" t="s">
        <v>888</v>
      </c>
      <c r="BL281" s="27"/>
      <c r="BM281" s="26"/>
    </row>
    <row r="282" spans="1:65" ht="15">
      <c r="A282" s="15">
        <v>315670</v>
      </c>
      <c r="B282" s="15" t="s">
        <v>873</v>
      </c>
      <c r="C282" s="15" t="s">
        <v>81</v>
      </c>
      <c r="D282" s="16" t="s">
        <v>667</v>
      </c>
      <c r="E282" s="23">
        <v>0</v>
      </c>
      <c r="F282" s="23">
        <v>1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1</v>
      </c>
      <c r="U282" s="23">
        <v>1</v>
      </c>
      <c r="V282" s="23">
        <v>1</v>
      </c>
      <c r="W282" s="23">
        <v>1</v>
      </c>
      <c r="X282" s="23">
        <v>0</v>
      </c>
      <c r="Y282" s="23">
        <v>0</v>
      </c>
      <c r="Z282" s="23">
        <v>0</v>
      </c>
      <c r="AA282" s="23">
        <v>0</v>
      </c>
      <c r="AB282" s="31">
        <v>0</v>
      </c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3">
        <f>SUM(E282:BE282)</f>
        <v>5</v>
      </c>
      <c r="BG282" s="19">
        <v>135421</v>
      </c>
      <c r="BH282" s="17">
        <f>BF282/BG282*100000</f>
        <v>3.6921895422423403</v>
      </c>
      <c r="BI282" s="23" t="str">
        <f>IF(BH282=0,"Silencioso",IF(AND(BH282&gt;0,BH282&lt;100),"Baixa",IF(AND(BH282&gt;=100,BH282&lt;300),"Média",IF(AND(BH282&gt;=300,BH282&lt;500),"Alta",IF(BH282&gt;=500,"Muito Alta","Avaliar")))))</f>
        <v>Baixa</v>
      </c>
      <c r="BJ282" s="5" t="s">
        <v>890</v>
      </c>
      <c r="BL282" s="27"/>
      <c r="BM282" s="26"/>
    </row>
    <row r="283" spans="1:65" ht="15">
      <c r="A283" s="15">
        <v>313960</v>
      </c>
      <c r="B283" s="15" t="s">
        <v>875</v>
      </c>
      <c r="C283" s="15" t="s">
        <v>328</v>
      </c>
      <c r="D283" s="16" t="s">
        <v>468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1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31">
        <v>0</v>
      </c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>SUM(E283:BE283)</f>
        <v>1</v>
      </c>
      <c r="BG283" s="19">
        <v>27640</v>
      </c>
      <c r="BH283" s="17">
        <f>BF283/BG283*100000</f>
        <v>3.61794500723589</v>
      </c>
      <c r="BI283" s="23" t="str">
        <f>IF(BH283=0,"Silencioso",IF(AND(BH283&gt;0,BH283&lt;100),"Baixa",IF(AND(BH283&gt;=100,BH283&lt;300),"Média",IF(AND(BH283&gt;=300,BH283&lt;500),"Alta",IF(BH283&gt;=500,"Muito Alta","Avaliar")))))</f>
        <v>Baixa</v>
      </c>
      <c r="BJ283" s="5" t="s">
        <v>888</v>
      </c>
      <c r="BL283" s="27"/>
      <c r="BM283" s="26"/>
    </row>
    <row r="284" spans="1:65" ht="15">
      <c r="A284" s="15">
        <v>315280</v>
      </c>
      <c r="B284" s="15" t="s">
        <v>872</v>
      </c>
      <c r="C284" s="15" t="s">
        <v>831</v>
      </c>
      <c r="D284" s="16" t="s">
        <v>627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31">
        <v>1</v>
      </c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>SUM(E284:BE284)</f>
        <v>1</v>
      </c>
      <c r="BG284" s="19">
        <v>27688</v>
      </c>
      <c r="BH284" s="17">
        <f>BF284/BG284*100000</f>
        <v>3.61167292689974</v>
      </c>
      <c r="BI284" s="23" t="str">
        <f>IF(BH284=0,"Silencioso",IF(AND(BH284&gt;0,BH284&lt;100),"Baixa",IF(AND(BH284&gt;=100,BH284&lt;300),"Média",IF(AND(BH284&gt;=300,BH284&lt;500),"Alta",IF(BH284&gt;=500,"Muito Alta","Avaliar")))))</f>
        <v>Baixa</v>
      </c>
      <c r="BJ284" s="5" t="s">
        <v>888</v>
      </c>
      <c r="BL284" s="27"/>
      <c r="BM284" s="26"/>
    </row>
    <row r="285" spans="1:65" ht="15">
      <c r="A285" s="15">
        <v>310940</v>
      </c>
      <c r="B285" s="15" t="s">
        <v>883</v>
      </c>
      <c r="C285" s="15" t="s">
        <v>610</v>
      </c>
      <c r="D285" s="16" t="s">
        <v>117</v>
      </c>
      <c r="E285" s="23">
        <v>0</v>
      </c>
      <c r="F285" s="23">
        <v>1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31">
        <v>0</v>
      </c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>SUM(E285:BE285)</f>
        <v>1</v>
      </c>
      <c r="BG285" s="19">
        <v>27988</v>
      </c>
      <c r="BH285" s="17">
        <f>BF285/BG285*100000</f>
        <v>3.572959839931399</v>
      </c>
      <c r="BI285" s="23" t="str">
        <f>IF(BH285=0,"Silencioso",IF(AND(BH285&gt;0,BH285&lt;100),"Baixa",IF(AND(BH285&gt;=100,BH285&lt;300),"Média",IF(AND(BH285&gt;=300,BH285&lt;500),"Alta",IF(BH285&gt;=500,"Muito Alta","Avaliar")))))</f>
        <v>Baixa</v>
      </c>
      <c r="BJ285" s="5" t="s">
        <v>888</v>
      </c>
      <c r="BL285" s="27"/>
      <c r="BM285" s="26"/>
    </row>
    <row r="286" spans="1:65" ht="15">
      <c r="A286" s="15">
        <v>316110</v>
      </c>
      <c r="B286" s="15" t="s">
        <v>883</v>
      </c>
      <c r="C286" s="15" t="s">
        <v>411</v>
      </c>
      <c r="D286" s="16" t="s">
        <v>720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1</v>
      </c>
      <c r="M286" s="23">
        <v>0</v>
      </c>
      <c r="N286" s="23">
        <v>0</v>
      </c>
      <c r="O286" s="23">
        <v>1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31">
        <v>0</v>
      </c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>SUM(E286:BE286)</f>
        <v>2</v>
      </c>
      <c r="BG286" s="19">
        <v>56163</v>
      </c>
      <c r="BH286" s="17">
        <f>BF286/BG286*100000</f>
        <v>3.5610633335113864</v>
      </c>
      <c r="BI286" s="23" t="str">
        <f>IF(BH286=0,"Silencioso",IF(AND(BH286&gt;0,BH286&lt;100),"Baixa",IF(AND(BH286&gt;=100,BH286&lt;300),"Média",IF(AND(BH286&gt;=300,BH286&lt;500),"Alta",IF(BH286&gt;=500,"Muito Alta","Avaliar")))))</f>
        <v>Baixa</v>
      </c>
      <c r="BJ286" s="5" t="s">
        <v>888</v>
      </c>
      <c r="BL286" s="27"/>
      <c r="BM286" s="26"/>
    </row>
    <row r="287" spans="1:65" ht="15">
      <c r="A287" s="15">
        <v>311160</v>
      </c>
      <c r="B287" s="15" t="s">
        <v>879</v>
      </c>
      <c r="C287" s="15" t="s">
        <v>31</v>
      </c>
      <c r="D287" s="16" t="s">
        <v>142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1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31">
        <v>0</v>
      </c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>SUM(E287:BE287)</f>
        <v>1</v>
      </c>
      <c r="BG287" s="19">
        <v>28703</v>
      </c>
      <c r="BH287" s="17">
        <f>BF287/BG287*100000</f>
        <v>3.4839563808661116</v>
      </c>
      <c r="BI287" s="23" t="str">
        <f>IF(BH287=0,"Silencioso",IF(AND(BH287&gt;0,BH287&lt;100),"Baixa",IF(AND(BH287&gt;=100,BH287&lt;300),"Média",IF(AND(BH287&gt;=300,BH287&lt;500),"Alta",IF(BH287&gt;=500,"Muito Alta","Avaliar")))))</f>
        <v>Baixa</v>
      </c>
      <c r="BJ287" s="5" t="s">
        <v>888</v>
      </c>
      <c r="BL287" s="27"/>
      <c r="BM287" s="26"/>
    </row>
    <row r="288" spans="1:65" ht="15">
      <c r="A288" s="15">
        <v>315210</v>
      </c>
      <c r="B288" s="15" t="s">
        <v>874</v>
      </c>
      <c r="C288" s="15" t="s">
        <v>618</v>
      </c>
      <c r="D288" s="16" t="s">
        <v>618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2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31">
        <v>0</v>
      </c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>SUM(E288:BE288)</f>
        <v>2</v>
      </c>
      <c r="BG288" s="19">
        <v>59605</v>
      </c>
      <c r="BH288" s="17">
        <f>BF288/BG288*100000</f>
        <v>3.355423202751447</v>
      </c>
      <c r="BI288" s="23" t="str">
        <f>IF(BH288=0,"Silencioso",IF(AND(BH288&gt;0,BH288&lt;100),"Baixa",IF(AND(BH288&gt;=100,BH288&lt;300),"Média",IF(AND(BH288&gt;=300,BH288&lt;500),"Alta",IF(BH288&gt;=500,"Muito Alta","Avaliar")))))</f>
        <v>Baixa</v>
      </c>
      <c r="BJ288" s="5" t="s">
        <v>888</v>
      </c>
      <c r="BL288" s="27"/>
      <c r="BM288" s="26"/>
    </row>
    <row r="289" spans="1:65" ht="15">
      <c r="A289" s="15">
        <v>315720</v>
      </c>
      <c r="B289" s="15" t="s">
        <v>873</v>
      </c>
      <c r="C289" s="15" t="s">
        <v>374</v>
      </c>
      <c r="D289" s="16" t="s">
        <v>672</v>
      </c>
      <c r="E289" s="23">
        <v>0</v>
      </c>
      <c r="F289" s="23">
        <v>0</v>
      </c>
      <c r="G289" s="23">
        <v>0</v>
      </c>
      <c r="H289" s="23">
        <v>0</v>
      </c>
      <c r="I289" s="23">
        <v>1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31">
        <v>0</v>
      </c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>SUM(E289:BE289)</f>
        <v>1</v>
      </c>
      <c r="BG289" s="19">
        <v>30807</v>
      </c>
      <c r="BH289" s="17">
        <f>BF289/BG289*100000</f>
        <v>3.2460155159541664</v>
      </c>
      <c r="BI289" s="23" t="str">
        <f>IF(BH289=0,"Silencioso",IF(AND(BH289&gt;0,BH289&lt;100),"Baixa",IF(AND(BH289&gt;=100,BH289&lt;300),"Média",IF(AND(BH289&gt;=300,BH289&lt;500),"Alta",IF(BH289&gt;=500,"Muito Alta","Avaliar")))))</f>
        <v>Baixa</v>
      </c>
      <c r="BJ289" s="5" t="s">
        <v>888</v>
      </c>
      <c r="BL289" s="27"/>
      <c r="BM289" s="26"/>
    </row>
    <row r="290" spans="1:65" ht="15">
      <c r="A290" s="15">
        <v>314700</v>
      </c>
      <c r="B290" s="15" t="s">
        <v>882</v>
      </c>
      <c r="C290" s="15" t="s">
        <v>833</v>
      </c>
      <c r="D290" s="16" t="s">
        <v>564</v>
      </c>
      <c r="E290" s="23">
        <v>0</v>
      </c>
      <c r="F290" s="23">
        <v>0</v>
      </c>
      <c r="G290" s="23">
        <v>0</v>
      </c>
      <c r="H290" s="23">
        <v>1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1</v>
      </c>
      <c r="X290" s="23">
        <v>0</v>
      </c>
      <c r="Y290" s="23">
        <v>1</v>
      </c>
      <c r="Z290" s="23">
        <v>0</v>
      </c>
      <c r="AA290" s="23">
        <v>0</v>
      </c>
      <c r="AB290" s="31">
        <v>0</v>
      </c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>SUM(E290:BE290)</f>
        <v>3</v>
      </c>
      <c r="BG290" s="19">
        <v>92430</v>
      </c>
      <c r="BH290" s="17">
        <f>BF290/BG290*100000</f>
        <v>3.2456994482310937</v>
      </c>
      <c r="BI290" s="23" t="str">
        <f>IF(BH290=0,"Silencioso",IF(AND(BH290&gt;0,BH290&lt;100),"Baixa",IF(AND(BH290&gt;=100,BH290&lt;300),"Média",IF(AND(BH290&gt;=300,BH290&lt;500),"Alta",IF(BH290&gt;=500,"Muito Alta","Avaliar")))))</f>
        <v>Baixa</v>
      </c>
      <c r="BJ290" s="5" t="s">
        <v>889</v>
      </c>
      <c r="BL290" s="27"/>
      <c r="BM290" s="26"/>
    </row>
    <row r="291" spans="1:65" ht="15">
      <c r="A291" s="15">
        <v>310670</v>
      </c>
      <c r="B291" s="15" t="s">
        <v>873</v>
      </c>
      <c r="C291" s="15" t="s">
        <v>81</v>
      </c>
      <c r="D291" s="16" t="s">
        <v>87</v>
      </c>
      <c r="E291" s="23">
        <v>0</v>
      </c>
      <c r="F291" s="23">
        <v>0</v>
      </c>
      <c r="G291" s="23">
        <v>2</v>
      </c>
      <c r="H291" s="23">
        <v>1</v>
      </c>
      <c r="I291" s="23">
        <v>0</v>
      </c>
      <c r="J291" s="23">
        <v>2</v>
      </c>
      <c r="K291" s="23">
        <v>1</v>
      </c>
      <c r="L291" s="23">
        <v>2</v>
      </c>
      <c r="M291" s="23">
        <v>0</v>
      </c>
      <c r="N291" s="23">
        <v>1</v>
      </c>
      <c r="O291" s="23">
        <v>0</v>
      </c>
      <c r="P291" s="23">
        <v>2</v>
      </c>
      <c r="Q291" s="23">
        <v>1</v>
      </c>
      <c r="R291" s="23">
        <v>0</v>
      </c>
      <c r="S291" s="23">
        <v>1</v>
      </c>
      <c r="T291" s="23">
        <v>0</v>
      </c>
      <c r="U291" s="23">
        <v>1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31">
        <v>0</v>
      </c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>SUM(E291:BE291)</f>
        <v>14</v>
      </c>
      <c r="BG291" s="19">
        <v>432575</v>
      </c>
      <c r="BH291" s="17">
        <f>BF291/BG291*100000</f>
        <v>3.2364329884991045</v>
      </c>
      <c r="BI291" s="23" t="str">
        <f>IF(BH291=0,"Silencioso",IF(AND(BH291&gt;0,BH291&lt;100),"Baixa",IF(AND(BH291&gt;=100,BH291&lt;300),"Média",IF(AND(BH291&gt;=300,BH291&lt;500),"Alta",IF(BH291&gt;=500,"Muito Alta","Avaliar")))))</f>
        <v>Baixa</v>
      </c>
      <c r="BJ291" s="5" t="s">
        <v>891</v>
      </c>
      <c r="BL291" s="27"/>
      <c r="BM291" s="26"/>
    </row>
    <row r="292" spans="1:65" ht="15">
      <c r="A292" s="15">
        <v>316935</v>
      </c>
      <c r="B292" s="15" t="s">
        <v>873</v>
      </c>
      <c r="C292" s="15" t="s">
        <v>796</v>
      </c>
      <c r="D292" s="16" t="s">
        <v>821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1</v>
      </c>
      <c r="X292" s="23">
        <v>0</v>
      </c>
      <c r="Y292" s="23">
        <v>0</v>
      </c>
      <c r="Z292" s="23">
        <v>0</v>
      </c>
      <c r="AA292" s="23">
        <v>0</v>
      </c>
      <c r="AB292" s="31">
        <v>0</v>
      </c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>SUM(E292:BE292)</f>
        <v>1</v>
      </c>
      <c r="BG292" s="19">
        <v>31984</v>
      </c>
      <c r="BH292" s="17">
        <f>BF292/BG292*100000</f>
        <v>3.12656328164082</v>
      </c>
      <c r="BI292" s="23" t="str">
        <f>IF(BH292=0,"Silencioso",IF(AND(BH292&gt;0,BH292&lt;100),"Baixa",IF(AND(BH292&gt;=100,BH292&lt;300),"Média",IF(AND(BH292&gt;=300,BH292&lt;500),"Alta",IF(BH292&gt;=500,"Muito Alta","Avaliar")))))</f>
        <v>Baixa</v>
      </c>
      <c r="BJ292" s="5" t="s">
        <v>888</v>
      </c>
      <c r="BL292" s="27"/>
      <c r="BM292" s="26"/>
    </row>
    <row r="293" spans="1:65" ht="15">
      <c r="A293" s="15">
        <v>312610</v>
      </c>
      <c r="B293" s="15" t="s">
        <v>877</v>
      </c>
      <c r="C293" s="15" t="s">
        <v>263</v>
      </c>
      <c r="D293" s="16" t="s">
        <v>305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1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1</v>
      </c>
      <c r="Y293" s="23">
        <v>0</v>
      </c>
      <c r="Z293" s="23">
        <v>0</v>
      </c>
      <c r="AA293" s="23">
        <v>0</v>
      </c>
      <c r="AB293" s="31">
        <v>0</v>
      </c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>SUM(E293:BE293)</f>
        <v>2</v>
      </c>
      <c r="BG293" s="19">
        <v>67540</v>
      </c>
      <c r="BH293" s="17">
        <f>BF293/BG293*100000</f>
        <v>2.961208172934557</v>
      </c>
      <c r="BI293" s="23" t="str">
        <f>IF(BH293=0,"Silencioso",IF(AND(BH293&gt;0,BH293&lt;100),"Baixa",IF(AND(BH293&gt;=100,BH293&lt;300),"Média",IF(AND(BH293&gt;=300,BH293&lt;500),"Alta",IF(BH293&gt;=500,"Muito Alta","Avaliar")))))</f>
        <v>Baixa</v>
      </c>
      <c r="BJ293" s="5" t="s">
        <v>888</v>
      </c>
      <c r="BL293" s="27"/>
      <c r="BM293" s="26"/>
    </row>
    <row r="294" spans="1:65" ht="15">
      <c r="A294" s="15">
        <v>315150</v>
      </c>
      <c r="B294" s="15" t="s">
        <v>879</v>
      </c>
      <c r="C294" s="15" t="s">
        <v>571</v>
      </c>
      <c r="D294" s="16" t="s">
        <v>865</v>
      </c>
      <c r="E294" s="23">
        <v>0</v>
      </c>
      <c r="F294" s="23">
        <v>1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31">
        <v>0</v>
      </c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>SUM(E294:BE294)</f>
        <v>1</v>
      </c>
      <c r="BG294" s="19">
        <v>34456</v>
      </c>
      <c r="BH294" s="17">
        <f>BF294/BG294*100000</f>
        <v>2.9022521476665895</v>
      </c>
      <c r="BI294" s="23" t="str">
        <f>IF(BH294=0,"Silencioso",IF(AND(BH294&gt;0,BH294&lt;100),"Baixa",IF(AND(BH294&gt;=100,BH294&lt;300),"Média",IF(AND(BH294&gt;=300,BH294&lt;500),"Alta",IF(BH294&gt;=500,"Muito Alta","Avaliar")))))</f>
        <v>Baixa</v>
      </c>
      <c r="BJ294" s="5" t="s">
        <v>888</v>
      </c>
      <c r="BL294" s="27"/>
      <c r="BM294" s="26"/>
    </row>
    <row r="295" spans="1:65" ht="15">
      <c r="A295" s="15">
        <v>314110</v>
      </c>
      <c r="B295" s="15" t="s">
        <v>873</v>
      </c>
      <c r="C295" s="15" t="s">
        <v>81</v>
      </c>
      <c r="D295" s="16" t="s">
        <v>488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1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31">
        <v>0</v>
      </c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>SUM(E295:BE295)</f>
        <v>1</v>
      </c>
      <c r="BG295" s="19">
        <v>37473</v>
      </c>
      <c r="BH295" s="17">
        <f>BF295/BG295*100000</f>
        <v>2.668588050062712</v>
      </c>
      <c r="BI295" s="23" t="str">
        <f>IF(BH295=0,"Silencioso",IF(AND(BH295&gt;0,BH295&lt;100),"Baixa",IF(AND(BH295&gt;=100,BH295&lt;300),"Média",IF(AND(BH295&gt;=300,BH295&lt;500),"Alta",IF(BH295&gt;=500,"Muito Alta","Avaliar")))))</f>
        <v>Baixa</v>
      </c>
      <c r="BJ295" s="5" t="s">
        <v>888</v>
      </c>
      <c r="BL295" s="27"/>
      <c r="BM295" s="26"/>
    </row>
    <row r="296" spans="1:65" ht="15">
      <c r="A296" s="15">
        <v>317080</v>
      </c>
      <c r="B296" s="15" t="s">
        <v>883</v>
      </c>
      <c r="C296" s="15" t="s">
        <v>610</v>
      </c>
      <c r="D296" s="16" t="s">
        <v>843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1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31">
        <v>0</v>
      </c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>SUM(E296:BE296)</f>
        <v>1</v>
      </c>
      <c r="BG296" s="19">
        <v>39173</v>
      </c>
      <c r="BH296" s="17">
        <f>BF296/BG296*100000</f>
        <v>2.5527786996145303</v>
      </c>
      <c r="BI296" s="23" t="str">
        <f>IF(BH296=0,"Silencioso",IF(AND(BH296&gt;0,BH296&lt;100),"Baixa",IF(AND(BH296&gt;=100,BH296&lt;300),"Média",IF(AND(BH296&gt;=300,BH296&lt;500),"Alta",IF(BH296&gt;=500,"Muito Alta","Avaliar")))))</f>
        <v>Baixa</v>
      </c>
      <c r="BJ296" s="5" t="s">
        <v>888</v>
      </c>
      <c r="BL296" s="27"/>
      <c r="BM296" s="26"/>
    </row>
    <row r="297" spans="1:65" ht="15">
      <c r="A297" s="15">
        <v>310420</v>
      </c>
      <c r="B297" s="15" t="s">
        <v>877</v>
      </c>
      <c r="C297" s="15" t="s">
        <v>263</v>
      </c>
      <c r="D297" s="16" t="s">
        <v>61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1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31">
        <v>0</v>
      </c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>SUM(E297:BE297)</f>
        <v>1</v>
      </c>
      <c r="BG297" s="19">
        <v>39793</v>
      </c>
      <c r="BH297" s="17">
        <f>BF297/BG297*100000</f>
        <v>2.513004799839168</v>
      </c>
      <c r="BI297" s="23" t="str">
        <f>IF(BH297=0,"Silencioso",IF(AND(BH297&gt;0,BH297&lt;100),"Baixa",IF(AND(BH297&gt;=100,BH297&lt;300),"Média",IF(AND(BH297&gt;=300,BH297&lt;500),"Alta",IF(BH297&gt;=500,"Muito Alta","Avaliar")))))</f>
        <v>Baixa</v>
      </c>
      <c r="BJ297" s="5" t="s">
        <v>888</v>
      </c>
      <c r="BL297" s="27"/>
      <c r="BM297" s="26"/>
    </row>
    <row r="298" spans="1:65" ht="15">
      <c r="A298" s="15">
        <v>313010</v>
      </c>
      <c r="B298" s="15" t="s">
        <v>873</v>
      </c>
      <c r="C298" s="15" t="s">
        <v>81</v>
      </c>
      <c r="D298" s="16" t="s">
        <v>355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1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31">
        <v>0</v>
      </c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>SUM(E298:BE298)</f>
        <v>1</v>
      </c>
      <c r="BG298" s="19">
        <v>42246</v>
      </c>
      <c r="BH298" s="17">
        <f>BF298/BG298*100000</f>
        <v>2.36708800833215</v>
      </c>
      <c r="BI298" s="23" t="str">
        <f>IF(BH298=0,"Silencioso",IF(AND(BH298&gt;0,BH298&lt;100),"Baixa",IF(AND(BH298&gt;=100,BH298&lt;300),"Média",IF(AND(BH298&gt;=300,BH298&lt;500),"Alta",IF(BH298&gt;=500,"Muito Alta","Avaliar")))))</f>
        <v>Baixa</v>
      </c>
      <c r="BJ298" s="5" t="s">
        <v>888</v>
      </c>
      <c r="BL298" s="27"/>
      <c r="BM298" s="26"/>
    </row>
    <row r="299" spans="1:65" ht="15">
      <c r="A299" s="15">
        <v>316870</v>
      </c>
      <c r="B299" s="15" t="s">
        <v>875</v>
      </c>
      <c r="C299" s="15" t="s">
        <v>229</v>
      </c>
      <c r="D299" s="16" t="s">
        <v>813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1</v>
      </c>
      <c r="Y299" s="23">
        <v>1</v>
      </c>
      <c r="Z299" s="23">
        <v>0</v>
      </c>
      <c r="AA299" s="23">
        <v>0</v>
      </c>
      <c r="AB299" s="31">
        <v>0</v>
      </c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>SUM(E299:BE299)</f>
        <v>2</v>
      </c>
      <c r="BG299" s="19">
        <v>89090</v>
      </c>
      <c r="BH299" s="17">
        <f>BF299/BG299*100000</f>
        <v>2.2449208665394544</v>
      </c>
      <c r="BI299" s="23" t="str">
        <f>IF(BH299=0,"Silencioso",IF(AND(BH299&gt;0,BH299&lt;100),"Baixa",IF(AND(BH299&gt;=100,BH299&lt;300),"Média",IF(AND(BH299&gt;=300,BH299&lt;500),"Alta",IF(BH299&gt;=500,"Muito Alta","Avaliar")))))</f>
        <v>Baixa</v>
      </c>
      <c r="BJ299" s="5" t="s">
        <v>889</v>
      </c>
      <c r="BL299" s="27"/>
      <c r="BM299" s="26"/>
    </row>
    <row r="300" spans="1:65" ht="15">
      <c r="A300" s="15">
        <v>313940</v>
      </c>
      <c r="B300" s="15" t="s">
        <v>874</v>
      </c>
      <c r="C300" s="15" t="s">
        <v>467</v>
      </c>
      <c r="D300" s="16" t="s">
        <v>466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1</v>
      </c>
      <c r="R300" s="23">
        <v>0</v>
      </c>
      <c r="S300" s="23">
        <v>0</v>
      </c>
      <c r="T300" s="23">
        <v>0</v>
      </c>
      <c r="U300" s="23">
        <v>0</v>
      </c>
      <c r="V300" s="23">
        <v>1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31">
        <v>0</v>
      </c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>SUM(E300:BE300)</f>
        <v>2</v>
      </c>
      <c r="BG300" s="19">
        <v>89256</v>
      </c>
      <c r="BH300" s="17">
        <f>BF300/BG300*100000</f>
        <v>2.240745720175674</v>
      </c>
      <c r="BI300" s="23" t="str">
        <f>IF(BH300=0,"Silencioso",IF(AND(BH300&gt;0,BH300&lt;100),"Baixa",IF(AND(BH300&gt;=100,BH300&lt;300),"Média",IF(AND(BH300&gt;=300,BH300&lt;500),"Alta",IF(BH300&gt;=500,"Muito Alta","Avaliar")))))</f>
        <v>Baixa</v>
      </c>
      <c r="BJ300" s="5" t="s">
        <v>889</v>
      </c>
      <c r="BL300" s="27"/>
      <c r="BM300" s="26"/>
    </row>
    <row r="301" spans="1:65" ht="15">
      <c r="A301" s="15">
        <v>314310</v>
      </c>
      <c r="B301" s="15" t="s">
        <v>872</v>
      </c>
      <c r="C301" s="15" t="s">
        <v>831</v>
      </c>
      <c r="D301" s="16" t="s">
        <v>509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1</v>
      </c>
      <c r="Z301" s="23">
        <v>0</v>
      </c>
      <c r="AA301" s="23">
        <v>0</v>
      </c>
      <c r="AB301" s="31">
        <v>0</v>
      </c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>SUM(E301:BE301)</f>
        <v>1</v>
      </c>
      <c r="BG301" s="19">
        <v>47682</v>
      </c>
      <c r="BH301" s="17">
        <f>BF301/BG301*100000</f>
        <v>2.0972274652908856</v>
      </c>
      <c r="BI301" s="23" t="str">
        <f>IF(BH301=0,"Silencioso",IF(AND(BH301&gt;0,BH301&lt;100),"Baixa",IF(AND(BH301&gt;=100,BH301&lt;300),"Média",IF(AND(BH301&gt;=300,BH301&lt;500),"Alta",IF(BH301&gt;=500,"Muito Alta","Avaliar")))))</f>
        <v>Baixa</v>
      </c>
      <c r="BJ301" s="5" t="s">
        <v>888</v>
      </c>
      <c r="BL301" s="27"/>
      <c r="BM301" s="26"/>
    </row>
    <row r="302" spans="1:65" ht="15">
      <c r="A302" s="15">
        <v>313630</v>
      </c>
      <c r="B302" s="15" t="s">
        <v>882</v>
      </c>
      <c r="C302" s="15" t="s">
        <v>573</v>
      </c>
      <c r="D302" s="16" t="s">
        <v>424</v>
      </c>
      <c r="E302" s="23">
        <v>0</v>
      </c>
      <c r="F302" s="23">
        <v>1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0</v>
      </c>
      <c r="AA302" s="23">
        <v>0</v>
      </c>
      <c r="AB302" s="31">
        <v>0</v>
      </c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>SUM(E302:BE302)</f>
        <v>1</v>
      </c>
      <c r="BG302" s="19">
        <v>48561</v>
      </c>
      <c r="BH302" s="17">
        <f>BF302/BG302*100000</f>
        <v>2.059265665863553</v>
      </c>
      <c r="BI302" s="23" t="str">
        <f>IF(BH302=0,"Silencioso",IF(AND(BH302&gt;0,BH302&lt;100),"Baixa",IF(AND(BH302&gt;=100,BH302&lt;300),"Média",IF(AND(BH302&gt;=300,BH302&lt;500),"Alta",IF(BH302&gt;=500,"Muito Alta","Avaliar")))))</f>
        <v>Baixa</v>
      </c>
      <c r="BJ302" s="5" t="s">
        <v>888</v>
      </c>
      <c r="BL302" s="27"/>
      <c r="BM302" s="26"/>
    </row>
    <row r="303" spans="1:65" ht="15">
      <c r="A303" s="15">
        <v>310740</v>
      </c>
      <c r="B303" s="15" t="s">
        <v>877</v>
      </c>
      <c r="C303" s="15" t="s">
        <v>263</v>
      </c>
      <c r="D303" s="16" t="s">
        <v>94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1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31">
        <v>0</v>
      </c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>SUM(E303:BE303)</f>
        <v>1</v>
      </c>
      <c r="BG303" s="19">
        <v>50166</v>
      </c>
      <c r="BH303" s="17">
        <f>BF303/BG303*100000</f>
        <v>1.9933819718534465</v>
      </c>
      <c r="BI303" s="23" t="str">
        <f>IF(BH303=0,"Silencioso",IF(AND(BH303&gt;0,BH303&lt;100),"Baixa",IF(AND(BH303&gt;=100,BH303&lt;300),"Média",IF(AND(BH303&gt;=300,BH303&lt;500),"Alta",IF(BH303&gt;=500,"Muito Alta","Avaliar")))))</f>
        <v>Baixa</v>
      </c>
      <c r="BJ303" s="5" t="s">
        <v>888</v>
      </c>
      <c r="BL303" s="27"/>
      <c r="BM303" s="26"/>
    </row>
    <row r="304" spans="1:65" ht="15">
      <c r="A304" s="15">
        <v>313190</v>
      </c>
      <c r="B304" s="15" t="s">
        <v>873</v>
      </c>
      <c r="C304" s="15" t="s">
        <v>81</v>
      </c>
      <c r="D304" s="16" t="s">
        <v>375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1</v>
      </c>
      <c r="Y304" s="23">
        <v>0</v>
      </c>
      <c r="Z304" s="23">
        <v>0</v>
      </c>
      <c r="AA304" s="23">
        <v>0</v>
      </c>
      <c r="AB304" s="31">
        <v>0</v>
      </c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>SUM(E304:BE304)</f>
        <v>1</v>
      </c>
      <c r="BG304" s="19">
        <v>51281</v>
      </c>
      <c r="BH304" s="17">
        <f>BF304/BG304*100000</f>
        <v>1.9500399758195042</v>
      </c>
      <c r="BI304" s="23" t="str">
        <f>IF(BH304=0,"Silencioso",IF(AND(BH304&gt;0,BH304&lt;100),"Baixa",IF(AND(BH304&gt;=100,BH304&lt;300),"Média",IF(AND(BH304&gt;=300,BH304&lt;500),"Alta",IF(BH304&gt;=500,"Muito Alta","Avaliar")))))</f>
        <v>Baixa</v>
      </c>
      <c r="BJ304" s="5" t="s">
        <v>888</v>
      </c>
      <c r="BL304" s="27"/>
      <c r="BM304" s="26"/>
    </row>
    <row r="305" spans="1:65" ht="15">
      <c r="A305" s="15">
        <v>312870</v>
      </c>
      <c r="B305" s="15" t="s">
        <v>879</v>
      </c>
      <c r="C305" s="15" t="s">
        <v>31</v>
      </c>
      <c r="D305" s="16" t="s">
        <v>339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1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31">
        <v>0</v>
      </c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>SUM(E305:BE305)</f>
        <v>1</v>
      </c>
      <c r="BG305" s="19">
        <v>51750</v>
      </c>
      <c r="BH305" s="17">
        <f>BF305/BG305*100000</f>
        <v>1.932367149758454</v>
      </c>
      <c r="BI305" s="23" t="str">
        <f>IF(BH305=0,"Silencioso",IF(AND(BH305&gt;0,BH305&lt;100),"Baixa",IF(AND(BH305&gt;=100,BH305&lt;300),"Média",IF(AND(BH305&gt;=300,BH305&lt;500),"Alta",IF(BH305&gt;=500,"Muito Alta","Avaliar")))))</f>
        <v>Baixa</v>
      </c>
      <c r="BJ305" s="5" t="s">
        <v>888</v>
      </c>
      <c r="BL305" s="27"/>
      <c r="BM305" s="26"/>
    </row>
    <row r="306" spans="1:65" ht="15">
      <c r="A306" s="15">
        <v>311800</v>
      </c>
      <c r="B306" s="15" t="s">
        <v>881</v>
      </c>
      <c r="C306" s="15" t="s">
        <v>76</v>
      </c>
      <c r="D306" s="16" t="s">
        <v>215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1</v>
      </c>
      <c r="Z306" s="23">
        <v>0</v>
      </c>
      <c r="AA306" s="23">
        <v>0</v>
      </c>
      <c r="AB306" s="31">
        <v>0</v>
      </c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>SUM(E306:BE306)</f>
        <v>1</v>
      </c>
      <c r="BG306" s="19">
        <v>54196</v>
      </c>
      <c r="BH306" s="17">
        <f>BF306/BG306*100000</f>
        <v>1.8451546239574876</v>
      </c>
      <c r="BI306" s="23" t="str">
        <f>IF(BH306=0,"Silencioso",IF(AND(BH306&gt;0,BH306&lt;100),"Baixa",IF(AND(BH306&gt;=100,BH306&lt;300),"Média",IF(AND(BH306&gt;=300,BH306&lt;500),"Alta",IF(BH306&gt;=500,"Muito Alta","Avaliar")))))</f>
        <v>Baixa</v>
      </c>
      <c r="BJ306" s="5" t="s">
        <v>888</v>
      </c>
      <c r="BL306" s="27"/>
      <c r="BM306" s="26"/>
    </row>
    <row r="307" spans="1:65" ht="15">
      <c r="A307" s="15">
        <v>314000</v>
      </c>
      <c r="B307" s="15" t="s">
        <v>873</v>
      </c>
      <c r="C307" s="15" t="s">
        <v>81</v>
      </c>
      <c r="D307" s="16" t="s">
        <v>472</v>
      </c>
      <c r="E307" s="23">
        <v>0</v>
      </c>
      <c r="F307" s="23">
        <v>1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31">
        <v>0</v>
      </c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>SUM(E307:BE307)</f>
        <v>1</v>
      </c>
      <c r="BG307" s="19">
        <v>60142</v>
      </c>
      <c r="BH307" s="17">
        <f>BF307/BG307*100000</f>
        <v>1.6627315353663</v>
      </c>
      <c r="BI307" s="23" t="str">
        <f>IF(BH307=0,"Silencioso",IF(AND(BH307&gt;0,BH307&lt;100),"Baixa",IF(AND(BH307&gt;=100,BH307&lt;300),"Média",IF(AND(BH307&gt;=300,BH307&lt;500),"Alta",IF(BH307&gt;=500,"Muito Alta","Avaliar")))))</f>
        <v>Baixa</v>
      </c>
      <c r="BJ307" s="5" t="s">
        <v>888</v>
      </c>
      <c r="BL307" s="27"/>
      <c r="BM307" s="26"/>
    </row>
    <row r="308" spans="1:65" ht="15">
      <c r="A308" s="15">
        <v>313520</v>
      </c>
      <c r="B308" s="15" t="s">
        <v>883</v>
      </c>
      <c r="C308" s="15" t="s">
        <v>411</v>
      </c>
      <c r="D308" s="16" t="s">
        <v>411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1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31">
        <v>0</v>
      </c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>SUM(E308:BE308)</f>
        <v>1</v>
      </c>
      <c r="BG308" s="19">
        <v>67628</v>
      </c>
      <c r="BH308" s="17">
        <f>BF308/BG308*100000</f>
        <v>1.4786774708700539</v>
      </c>
      <c r="BI308" s="23" t="str">
        <f>IF(BH308=0,"Silencioso",IF(AND(BH308&gt;0,BH308&lt;100),"Baixa",IF(AND(BH308&gt;=100,BH308&lt;300),"Média",IF(AND(BH308&gt;=300,BH308&lt;500),"Alta",IF(BH308&gt;=500,"Muito Alta","Avaliar")))))</f>
        <v>Baixa</v>
      </c>
      <c r="BJ308" s="5" t="s">
        <v>888</v>
      </c>
      <c r="BL308" s="27"/>
      <c r="BM308" s="26"/>
    </row>
    <row r="309" spans="1:65" ht="15">
      <c r="A309" s="15">
        <v>312090</v>
      </c>
      <c r="B309" s="15" t="s">
        <v>873</v>
      </c>
      <c r="C309" s="15" t="s">
        <v>796</v>
      </c>
      <c r="D309" s="16" t="s">
        <v>248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1</v>
      </c>
      <c r="Y309" s="23">
        <v>0</v>
      </c>
      <c r="Z309" s="23">
        <v>0</v>
      </c>
      <c r="AA309" s="23">
        <v>0</v>
      </c>
      <c r="AB309" s="31">
        <v>0</v>
      </c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>SUM(E309:BE309)</f>
        <v>1</v>
      </c>
      <c r="BG309" s="19">
        <v>79625</v>
      </c>
      <c r="BH309" s="17">
        <f>BF309/BG309*100000</f>
        <v>1.2558869701726845</v>
      </c>
      <c r="BI309" s="23" t="str">
        <f>IF(BH309=0,"Silencioso",IF(AND(BH309&gt;0,BH309&lt;100),"Baixa",IF(AND(BH309&gt;=100,BH309&lt;300),"Média",IF(AND(BH309&gt;=300,BH309&lt;500),"Alta",IF(BH309&gt;=500,"Muito Alta","Avaliar")))))</f>
        <v>Baixa</v>
      </c>
      <c r="BJ309" s="5" t="s">
        <v>889</v>
      </c>
      <c r="BL309" s="27"/>
      <c r="BM309" s="26"/>
    </row>
    <row r="310" spans="1:65" ht="15">
      <c r="A310" s="15">
        <v>313420</v>
      </c>
      <c r="B310" s="15" t="s">
        <v>872</v>
      </c>
      <c r="C310" s="15" t="s">
        <v>399</v>
      </c>
      <c r="D310" s="16" t="s">
        <v>399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1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31">
        <v>0</v>
      </c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>SUM(E310:BE310)</f>
        <v>1</v>
      </c>
      <c r="BG310" s="19">
        <v>104067</v>
      </c>
      <c r="BH310" s="17">
        <f>BF310/BG310*100000</f>
        <v>0.9609194076892772</v>
      </c>
      <c r="BI310" s="23" t="str">
        <f>IF(BH310=0,"Silencioso",IF(AND(BH310&gt;0,BH310&lt;100),"Baixa",IF(AND(BH310&gt;=100,BH310&lt;300),"Média",IF(AND(BH310&gt;=300,BH310&lt;500),"Alta",IF(BH310&gt;=500,"Muito Alta","Avaliar")))))</f>
        <v>Baixa</v>
      </c>
      <c r="BJ310" s="5" t="s">
        <v>890</v>
      </c>
      <c r="BL310" s="27"/>
      <c r="BM310" s="26"/>
    </row>
    <row r="311" spans="1:65" ht="15">
      <c r="A311" s="15">
        <v>310400</v>
      </c>
      <c r="B311" s="15" t="s">
        <v>876</v>
      </c>
      <c r="C311" s="15" t="s">
        <v>830</v>
      </c>
      <c r="D311" s="16" t="s">
        <v>59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1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31">
        <v>0</v>
      </c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>SUM(E311:BE311)</f>
        <v>1</v>
      </c>
      <c r="BG311" s="19">
        <v>105083</v>
      </c>
      <c r="BH311" s="17">
        <f>BF311/BG311*100000</f>
        <v>0.9516287125415147</v>
      </c>
      <c r="BI311" s="23" t="str">
        <f>IF(BH311=0,"Silencioso",IF(AND(BH311&gt;0,BH311&lt;100),"Baixa",IF(AND(BH311&gt;=100,BH311&lt;300),"Média",IF(AND(BH311&gt;=300,BH311&lt;500),"Alta",IF(BH311&gt;=500,"Muito Alta","Avaliar")))))</f>
        <v>Baixa</v>
      </c>
      <c r="BJ311" s="5" t="s">
        <v>890</v>
      </c>
      <c r="BL311" s="27"/>
      <c r="BM311" s="26"/>
    </row>
    <row r="312" spans="1:65" ht="15">
      <c r="A312" s="15">
        <v>311940</v>
      </c>
      <c r="B312" s="15" t="s">
        <v>875</v>
      </c>
      <c r="C312" s="15" t="s">
        <v>229</v>
      </c>
      <c r="D312" s="16" t="s">
        <v>229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31">
        <v>0</v>
      </c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>SUM(E312:BE312)</f>
        <v>1</v>
      </c>
      <c r="BG312" s="19">
        <v>109405</v>
      </c>
      <c r="BH312" s="17">
        <f>BF312/BG312*100000</f>
        <v>0.9140350075407889</v>
      </c>
      <c r="BI312" s="23" t="str">
        <f>IF(BH312=0,"Silencioso",IF(AND(BH312&gt;0,BH312&lt;100),"Baixa",IF(AND(BH312&gt;=100,BH312&lt;300),"Média",IF(AND(BH312&gt;=300,BH312&lt;500),"Alta",IF(BH312&gt;=500,"Muito Alta","Avaliar")))))</f>
        <v>Baixa</v>
      </c>
      <c r="BJ312" s="5" t="s">
        <v>890</v>
      </c>
      <c r="BL312" s="27"/>
      <c r="BM312" s="26"/>
    </row>
    <row r="313" spans="1:65" ht="15">
      <c r="A313" s="15">
        <v>313170</v>
      </c>
      <c r="B313" s="15" t="s">
        <v>873</v>
      </c>
      <c r="C313" s="15" t="s">
        <v>374</v>
      </c>
      <c r="D313" s="16" t="s">
        <v>374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1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31">
        <v>0</v>
      </c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>SUM(E313:BE313)</f>
        <v>1</v>
      </c>
      <c r="BG313" s="19">
        <v>119186</v>
      </c>
      <c r="BH313" s="17">
        <f>BF313/BG313*100000</f>
        <v>0.8390247176681825</v>
      </c>
      <c r="BI313" s="23" t="str">
        <f>IF(BH313=0,"Silencioso",IF(AND(BH313&gt;0,BH313&lt;100),"Baixa",IF(AND(BH313&gt;=100,BH313&lt;300),"Média",IF(AND(BH313&gt;=300,BH313&lt;500),"Alta",IF(BH313&gt;=500,"Muito Alta","Avaliar")))))</f>
        <v>Baixa</v>
      </c>
      <c r="BJ313" s="5" t="s">
        <v>890</v>
      </c>
      <c r="BL313" s="27"/>
      <c r="BM313" s="26"/>
    </row>
    <row r="314" spans="1:65" ht="15">
      <c r="A314" s="15">
        <v>311830</v>
      </c>
      <c r="B314" s="15" t="s">
        <v>881</v>
      </c>
      <c r="C314" s="15" t="s">
        <v>76</v>
      </c>
      <c r="D314" s="16" t="s">
        <v>218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1</v>
      </c>
      <c r="Y314" s="23">
        <v>0</v>
      </c>
      <c r="Z314" s="23">
        <v>0</v>
      </c>
      <c r="AA314" s="23">
        <v>0</v>
      </c>
      <c r="AB314" s="31">
        <v>0</v>
      </c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>SUM(E314:BE314)</f>
        <v>1</v>
      </c>
      <c r="BG314" s="19">
        <v>127539</v>
      </c>
      <c r="BH314" s="17">
        <f>BF314/BG314*100000</f>
        <v>0.7840738911234996</v>
      </c>
      <c r="BI314" s="23" t="str">
        <f>IF(BH314=0,"Silencioso",IF(AND(BH314&gt;0,BH314&lt;100),"Baixa",IF(AND(BH314&gt;=100,BH314&lt;300),"Média",IF(AND(BH314&gt;=300,BH314&lt;500),"Alta",IF(BH314&gt;=500,"Muito Alta","Avaliar")))))</f>
        <v>Baixa</v>
      </c>
      <c r="BJ314" s="5" t="s">
        <v>890</v>
      </c>
      <c r="BL314" s="27"/>
      <c r="BM314" s="26"/>
    </row>
    <row r="315" spans="1:65" ht="15">
      <c r="A315" s="15">
        <v>313670</v>
      </c>
      <c r="B315" s="15" t="s">
        <v>880</v>
      </c>
      <c r="C315" s="15" t="s">
        <v>431</v>
      </c>
      <c r="D315" s="16" t="s">
        <v>431</v>
      </c>
      <c r="E315" s="23">
        <v>0</v>
      </c>
      <c r="F315" s="23">
        <v>0</v>
      </c>
      <c r="G315" s="23">
        <v>1</v>
      </c>
      <c r="H315" s="23">
        <v>2</v>
      </c>
      <c r="I315" s="23">
        <v>0</v>
      </c>
      <c r="J315" s="23">
        <v>0</v>
      </c>
      <c r="K315" s="23">
        <v>0</v>
      </c>
      <c r="L315" s="23">
        <v>0</v>
      </c>
      <c r="M315" s="23">
        <v>1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31">
        <v>0</v>
      </c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>SUM(E315:BE315)</f>
        <v>4</v>
      </c>
      <c r="BG315" s="19">
        <v>564310</v>
      </c>
      <c r="BH315" s="17">
        <f>BF315/BG315*100000</f>
        <v>0.7088302528751927</v>
      </c>
      <c r="BI315" s="23" t="str">
        <f>IF(BH315=0,"Silencioso",IF(AND(BH315&gt;0,BH315&lt;100),"Baixa",IF(AND(BH315&gt;=100,BH315&lt;300),"Média",IF(AND(BH315&gt;=300,BH315&lt;500),"Alta",IF(BH315&gt;=500,"Muito Alta","Avaliar")))))</f>
        <v>Baixa</v>
      </c>
      <c r="BJ315" s="5" t="s">
        <v>891</v>
      </c>
      <c r="BL315" s="27"/>
      <c r="BM315" s="26"/>
    </row>
    <row r="316" spans="1:65" ht="15">
      <c r="A316" s="15">
        <v>312980</v>
      </c>
      <c r="B316" s="15" t="s">
        <v>873</v>
      </c>
      <c r="C316" s="15" t="s">
        <v>81</v>
      </c>
      <c r="D316" s="16" t="s">
        <v>351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1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31">
        <v>0</v>
      </c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>SUM(E316:BE316)</f>
        <v>1</v>
      </c>
      <c r="BG316" s="19">
        <v>179015</v>
      </c>
      <c r="BH316" s="17">
        <f>BF316/BG316*100000</f>
        <v>0.5586124067815547</v>
      </c>
      <c r="BI316" s="23" t="str">
        <f>IF(BH316=0,"Silencioso",IF(AND(BH316&gt;0,BH316&lt;100),"Baixa",IF(AND(BH316&gt;=100,BH316&lt;300),"Média",IF(AND(BH316&gt;=300,BH316&lt;500),"Alta",IF(BH316&gt;=500,"Muito Alta","Avaliar")))))</f>
        <v>Baixa</v>
      </c>
      <c r="BJ316" s="5" t="s">
        <v>890</v>
      </c>
      <c r="BL316" s="27"/>
      <c r="BM316" s="26"/>
    </row>
    <row r="317" spans="1:65" ht="15">
      <c r="A317" s="15">
        <v>316720</v>
      </c>
      <c r="B317" s="15" t="s">
        <v>873</v>
      </c>
      <c r="C317" s="15" t="s">
        <v>796</v>
      </c>
      <c r="D317" s="16" t="s">
        <v>796</v>
      </c>
      <c r="E317" s="23">
        <v>0</v>
      </c>
      <c r="F317" s="23">
        <v>0</v>
      </c>
      <c r="G317" s="23">
        <v>0</v>
      </c>
      <c r="H317" s="23">
        <v>1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31">
        <v>0</v>
      </c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>SUM(E317:BE317)</f>
        <v>1</v>
      </c>
      <c r="BG317" s="19">
        <v>237286</v>
      </c>
      <c r="BH317" s="17">
        <f>BF317/BG317*100000</f>
        <v>0.4214323643198503</v>
      </c>
      <c r="BI317" s="23" t="str">
        <f>IF(BH317=0,"Silencioso",IF(AND(BH317&gt;0,BH317&lt;100),"Baixa",IF(AND(BH317&gt;=100,BH317&lt;300),"Média",IF(AND(BH317&gt;=300,BH317&lt;500),"Alta",IF(BH317&gt;=500,"Muito Alta","Avaliar")))))</f>
        <v>Baixa</v>
      </c>
      <c r="BJ317" s="5" t="s">
        <v>890</v>
      </c>
      <c r="BL317" s="27"/>
      <c r="BM317" s="26"/>
    </row>
    <row r="318" spans="1:65" ht="15">
      <c r="A318" s="15">
        <v>314330</v>
      </c>
      <c r="B318" s="15" t="s">
        <v>883</v>
      </c>
      <c r="C318" s="15" t="s">
        <v>513</v>
      </c>
      <c r="D318" s="16" t="s">
        <v>513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1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31">
        <v>0</v>
      </c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>SUM(E318:BE318)</f>
        <v>1</v>
      </c>
      <c r="BG318" s="19">
        <v>404804</v>
      </c>
      <c r="BH318" s="17">
        <f>BF318/BG318*100000</f>
        <v>0.24703313208367508</v>
      </c>
      <c r="BI318" s="23" t="str">
        <f>IF(BH318=0,"Silencioso",IF(AND(BH318&gt;0,BH318&lt;100),"Baixa",IF(AND(BH318&gt;=100,BH318&lt;300),"Média",IF(AND(BH318&gt;=300,BH318&lt;500),"Alta",IF(BH318&gt;=500,"Muito Alta","Avaliar")))))</f>
        <v>Baixa</v>
      </c>
      <c r="BJ318" s="5" t="s">
        <v>891</v>
      </c>
      <c r="BL318" s="27"/>
      <c r="BM318" s="26"/>
    </row>
    <row r="319" spans="1:65" ht="15">
      <c r="A319" s="15">
        <v>310010</v>
      </c>
      <c r="B319" s="15" t="s">
        <v>872</v>
      </c>
      <c r="C319" s="15" t="s">
        <v>831</v>
      </c>
      <c r="D319" s="16" t="s">
        <v>16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31">
        <v>0</v>
      </c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>SUM(E319:BE319)</f>
        <v>0</v>
      </c>
      <c r="BG319" s="19">
        <v>6972</v>
      </c>
      <c r="BH319" s="17">
        <f>BF319/BG319*100000</f>
        <v>0</v>
      </c>
      <c r="BI319" s="23" t="str">
        <f>IF(BH319=0,"Silencioso",IF(AND(BH319&gt;0,BH319&lt;100),"Baixa",IF(AND(BH319&gt;=100,BH319&lt;300),"Média",IF(AND(BH319&gt;=300,BH319&lt;500),"Alta",IF(BH319&gt;=500,"Muito Alta","Avaliar")))))</f>
        <v>Silencioso</v>
      </c>
      <c r="BJ319" s="5" t="s">
        <v>887</v>
      </c>
      <c r="BL319" s="27"/>
      <c r="BM319" s="26"/>
    </row>
    <row r="320" spans="1:65" ht="15">
      <c r="A320" s="15">
        <v>310040</v>
      </c>
      <c r="B320" s="15" t="s">
        <v>874</v>
      </c>
      <c r="C320" s="15" t="s">
        <v>618</v>
      </c>
      <c r="D320" s="16" t="s">
        <v>19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31">
        <v>0</v>
      </c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>SUM(E320:BE320)</f>
        <v>0</v>
      </c>
      <c r="BG320" s="19">
        <v>3994</v>
      </c>
      <c r="BH320" s="17">
        <f>BF320/BG320*100000</f>
        <v>0</v>
      </c>
      <c r="BI320" s="23" t="str">
        <f>IF(BH320=0,"Silencioso",IF(AND(BH320&gt;0,BH320&lt;100),"Baixa",IF(AND(BH320&gt;=100,BH320&lt;300),"Média",IF(AND(BH320&gt;=300,BH320&lt;500),"Alta",IF(BH320&gt;=500,"Muito Alta","Avaliar")))))</f>
        <v>Silencioso</v>
      </c>
      <c r="BJ320" s="5" t="s">
        <v>887</v>
      </c>
      <c r="BL320" s="27"/>
      <c r="BM320" s="26"/>
    </row>
    <row r="321" spans="1:65" ht="15">
      <c r="A321" s="15">
        <v>310070</v>
      </c>
      <c r="B321" s="15" t="s">
        <v>876</v>
      </c>
      <c r="C321" s="15" t="s">
        <v>830</v>
      </c>
      <c r="D321" s="16" t="s">
        <v>22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31">
        <v>0</v>
      </c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>SUM(E321:BE321)</f>
        <v>0</v>
      </c>
      <c r="BG321" s="19">
        <v>2005</v>
      </c>
      <c r="BH321" s="17">
        <f>BF321/BG321*100000</f>
        <v>0</v>
      </c>
      <c r="BI321" s="23" t="str">
        <f>IF(BH321=0,"Silencioso",IF(AND(BH321&gt;0,BH321&lt;100),"Baixa",IF(AND(BH321&gt;=100,BH321&lt;300),"Média",IF(AND(BH321&gt;=300,BH321&lt;500),"Alta",IF(BH321&gt;=500,"Muito Alta","Avaliar")))))</f>
        <v>Silencioso</v>
      </c>
      <c r="BJ321" s="5" t="s">
        <v>887</v>
      </c>
      <c r="BL321" s="27"/>
      <c r="BM321" s="26"/>
    </row>
    <row r="322" spans="1:65" ht="15">
      <c r="A322" s="15">
        <v>310100</v>
      </c>
      <c r="B322" s="15" t="s">
        <v>878</v>
      </c>
      <c r="C322" s="15" t="s">
        <v>580</v>
      </c>
      <c r="D322" s="16" t="s">
        <v>25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31">
        <v>0</v>
      </c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>SUM(E322:BE322)</f>
        <v>0</v>
      </c>
      <c r="BG322" s="19">
        <v>13477</v>
      </c>
      <c r="BH322" s="17">
        <f>BF322/BG322*100000</f>
        <v>0</v>
      </c>
      <c r="BI322" s="23" t="str">
        <f>IF(BH322=0,"Silencioso",IF(AND(BH322&gt;0,BH322&lt;100),"Baixa",IF(AND(BH322&gt;=100,BH322&lt;300),"Média",IF(AND(BH322&gt;=300,BH322&lt;500),"Alta",IF(BH322&gt;=500,"Muito Alta","Avaliar")))))</f>
        <v>Silencioso</v>
      </c>
      <c r="BJ322" s="5" t="s">
        <v>887</v>
      </c>
      <c r="BL322" s="27"/>
      <c r="BM322" s="26"/>
    </row>
    <row r="323" spans="1:65" ht="15">
      <c r="A323" s="15">
        <v>310120</v>
      </c>
      <c r="B323" s="15" t="s">
        <v>879</v>
      </c>
      <c r="C323" s="15" t="s">
        <v>841</v>
      </c>
      <c r="D323" s="16" t="s">
        <v>27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31">
        <v>0</v>
      </c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>SUM(E323:BE323)</f>
        <v>0</v>
      </c>
      <c r="BG323" s="19">
        <v>6032</v>
      </c>
      <c r="BH323" s="17">
        <f>BF323/BG323*100000</f>
        <v>0</v>
      </c>
      <c r="BI323" s="23" t="str">
        <f>IF(BH323=0,"Silencioso",IF(AND(BH323&gt;0,BH323&lt;100),"Baixa",IF(AND(BH323&gt;=100,BH323&lt;300),"Média",IF(AND(BH323&gt;=300,BH323&lt;500),"Alta",IF(BH323&gt;=500,"Muito Alta","Avaliar")))))</f>
        <v>Silencioso</v>
      </c>
      <c r="BJ323" s="5" t="s">
        <v>887</v>
      </c>
      <c r="BL323" s="27"/>
      <c r="BM323" s="26"/>
    </row>
    <row r="324" spans="1:65" ht="15">
      <c r="A324" s="15">
        <v>310130</v>
      </c>
      <c r="B324" s="15" t="s">
        <v>879</v>
      </c>
      <c r="C324" s="15" t="s">
        <v>841</v>
      </c>
      <c r="D324" s="16" t="s">
        <v>28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31">
        <v>0</v>
      </c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>SUM(E324:BE324)</f>
        <v>0</v>
      </c>
      <c r="BG324" s="19">
        <v>2683</v>
      </c>
      <c r="BH324" s="17">
        <f>BF324/BG324*100000</f>
        <v>0</v>
      </c>
      <c r="BI324" s="23" t="str">
        <f>IF(BH324=0,"Silencioso",IF(AND(BH324&gt;0,BH324&lt;100),"Baixa",IF(AND(BH324&gt;=100,BH324&lt;300),"Média",IF(AND(BH324&gt;=300,BH324&lt;500),"Alta",IF(BH324&gt;=500,"Muito Alta","Avaliar")))))</f>
        <v>Silencioso</v>
      </c>
      <c r="BJ324" s="5" t="s">
        <v>887</v>
      </c>
      <c r="BL324" s="27"/>
      <c r="BM324" s="26"/>
    </row>
    <row r="325" spans="1:65" ht="15">
      <c r="A325" s="15">
        <v>310140</v>
      </c>
      <c r="B325" s="15" t="s">
        <v>879</v>
      </c>
      <c r="C325" s="15" t="s">
        <v>624</v>
      </c>
      <c r="D325" s="16" t="s">
        <v>29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31">
        <v>0</v>
      </c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>SUM(E325:BE325)</f>
        <v>0</v>
      </c>
      <c r="BG325" s="19">
        <v>3003</v>
      </c>
      <c r="BH325" s="17">
        <f>BF325/BG325*100000</f>
        <v>0</v>
      </c>
      <c r="BI325" s="23" t="str">
        <f>IF(BH325=0,"Silencioso",IF(AND(BH325&gt;0,BH325&lt;100),"Baixa",IF(AND(BH325&gt;=100,BH325&lt;300),"Média",IF(AND(BH325&gt;=300,BH325&lt;500),"Alta",IF(BH325&gt;=500,"Muito Alta","Avaliar")))))</f>
        <v>Silencioso</v>
      </c>
      <c r="BJ325" s="5" t="s">
        <v>887</v>
      </c>
      <c r="BL325" s="27"/>
      <c r="BM325" s="26"/>
    </row>
    <row r="326" spans="1:65" ht="15">
      <c r="A326" s="15">
        <v>310160</v>
      </c>
      <c r="B326" s="15" t="s">
        <v>879</v>
      </c>
      <c r="C326" s="15" t="s">
        <v>31</v>
      </c>
      <c r="D326" s="16" t="s">
        <v>31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31">
        <v>0</v>
      </c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>SUM(E326:BE326)</f>
        <v>0</v>
      </c>
      <c r="BG326" s="19">
        <v>79481</v>
      </c>
      <c r="BH326" s="17">
        <f>BF326/BG326*100000</f>
        <v>0</v>
      </c>
      <c r="BI326" s="23" t="str">
        <f>IF(BH326=0,"Silencioso",IF(AND(BH326&gt;0,BH326&lt;100),"Baixa",IF(AND(BH326&gt;=100,BH326&lt;300),"Média",IF(AND(BH326&gt;=300,BH326&lt;500),"Alta",IF(BH326&gt;=500,"Muito Alta","Avaliar")))))</f>
        <v>Silencioso</v>
      </c>
      <c r="BJ326" s="5" t="s">
        <v>889</v>
      </c>
      <c r="BL326" s="27"/>
      <c r="BM326" s="26"/>
    </row>
    <row r="327" spans="1:65" ht="15">
      <c r="A327" s="15">
        <v>310163</v>
      </c>
      <c r="B327" s="15" t="s">
        <v>881</v>
      </c>
      <c r="C327" s="15" t="s">
        <v>76</v>
      </c>
      <c r="D327" s="16" t="s">
        <v>32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31">
        <v>0</v>
      </c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>SUM(E327:BE327)</f>
        <v>0</v>
      </c>
      <c r="BG327" s="19">
        <v>6831</v>
      </c>
      <c r="BH327" s="17">
        <f>BF327/BG327*100000</f>
        <v>0</v>
      </c>
      <c r="BI327" s="23" t="str">
        <f>IF(BH327=0,"Silencioso",IF(AND(BH327&gt;0,BH327&lt;100),"Baixa",IF(AND(BH327&gt;=100,BH327&lt;300),"Média",IF(AND(BH327&gt;=300,BH327&lt;500),"Alta",IF(BH327&gt;=500,"Muito Alta","Avaliar")))))</f>
        <v>Silencioso</v>
      </c>
      <c r="BJ327" s="5" t="s">
        <v>887</v>
      </c>
      <c r="BL327" s="27"/>
      <c r="BM327" s="26"/>
    </row>
    <row r="328" spans="1:65" ht="15">
      <c r="A328" s="15">
        <v>310170</v>
      </c>
      <c r="B328" s="15" t="s">
        <v>878</v>
      </c>
      <c r="C328" s="15" t="s">
        <v>580</v>
      </c>
      <c r="D328" s="16" t="s">
        <v>33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31">
        <v>0</v>
      </c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>SUM(E328:BE328)</f>
        <v>0</v>
      </c>
      <c r="BG328" s="19">
        <v>41642</v>
      </c>
      <c r="BH328" s="17">
        <f>BF328/BG328*100000</f>
        <v>0</v>
      </c>
      <c r="BI328" s="23" t="str">
        <f>IF(BH328=0,"Silencioso",IF(AND(BH328&gt;0,BH328&lt;100),"Baixa",IF(AND(BH328&gt;=100,BH328&lt;300),"Média",IF(AND(BH328&gt;=300,BH328&lt;500),"Alta",IF(BH328&gt;=500,"Muito Alta","Avaliar")))))</f>
        <v>Silencioso</v>
      </c>
      <c r="BJ328" s="5" t="s">
        <v>888</v>
      </c>
      <c r="BL328" s="27"/>
      <c r="BM328" s="26"/>
    </row>
    <row r="329" spans="1:65" ht="15">
      <c r="A329" s="15">
        <v>310190</v>
      </c>
      <c r="B329" s="15" t="s">
        <v>879</v>
      </c>
      <c r="C329" s="15" t="s">
        <v>571</v>
      </c>
      <c r="D329" s="16" t="s">
        <v>35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31">
        <v>0</v>
      </c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>SUM(E329:BE329)</f>
        <v>0</v>
      </c>
      <c r="BG329" s="19">
        <v>19745</v>
      </c>
      <c r="BH329" s="17">
        <f>BF329/BG329*100000</f>
        <v>0</v>
      </c>
      <c r="BI329" s="23" t="str">
        <f>IF(BH329=0,"Silencioso",IF(AND(BH329&gt;0,BH329&lt;100),"Baixa",IF(AND(BH329&gt;=100,BH329&lt;300),"Média",IF(AND(BH329&gt;=300,BH329&lt;500),"Alta",IF(BH329&gt;=500,"Muito Alta","Avaliar")))))</f>
        <v>Silencioso</v>
      </c>
      <c r="BJ329" s="5" t="s">
        <v>887</v>
      </c>
      <c r="BL329" s="27"/>
      <c r="BM329" s="26"/>
    </row>
    <row r="330" spans="1:65" ht="15">
      <c r="A330" s="15">
        <v>310200</v>
      </c>
      <c r="B330" s="15" t="s">
        <v>879</v>
      </c>
      <c r="C330" s="15" t="s">
        <v>31</v>
      </c>
      <c r="D330" s="16" t="s">
        <v>36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31">
        <v>0</v>
      </c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>SUM(E330:BE330)</f>
        <v>0</v>
      </c>
      <c r="BG330" s="19">
        <v>14414</v>
      </c>
      <c r="BH330" s="17">
        <f>BF330/BG330*100000</f>
        <v>0</v>
      </c>
      <c r="BI330" s="23" t="str">
        <f>IF(BH330=0,"Silencioso",IF(AND(BH330&gt;0,BH330&lt;100),"Baixa",IF(AND(BH330&gt;=100,BH330&lt;300),"Média",IF(AND(BH330&gt;=300,BH330&lt;500),"Alta",IF(BH330&gt;=500,"Muito Alta","Avaliar")))))</f>
        <v>Silencioso</v>
      </c>
      <c r="BJ330" s="5" t="s">
        <v>887</v>
      </c>
      <c r="BL330" s="27"/>
      <c r="BM330" s="26"/>
    </row>
    <row r="331" spans="1:65" ht="15">
      <c r="A331" s="15">
        <v>310205</v>
      </c>
      <c r="B331" s="15" t="s">
        <v>874</v>
      </c>
      <c r="C331" s="15" t="s">
        <v>467</v>
      </c>
      <c r="D331" s="16" t="s">
        <v>37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31">
        <v>0</v>
      </c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>SUM(E331:BE331)</f>
        <v>0</v>
      </c>
      <c r="BG331" s="19">
        <v>5799</v>
      </c>
      <c r="BH331" s="17">
        <f>BF331/BG331*100000</f>
        <v>0</v>
      </c>
      <c r="BI331" s="23" t="str">
        <f>IF(BH331=0,"Silencioso",IF(AND(BH331&gt;0,BH331&lt;100),"Baixa",IF(AND(BH331&gt;=100,BH331&lt;300),"Média",IF(AND(BH331&gt;=300,BH331&lt;500),"Alta",IF(BH331&gt;=500,"Muito Alta","Avaliar")))))</f>
        <v>Silencioso</v>
      </c>
      <c r="BJ331" s="5" t="s">
        <v>887</v>
      </c>
      <c r="BL331" s="27"/>
      <c r="BM331" s="26"/>
    </row>
    <row r="332" spans="1:65" ht="15">
      <c r="A332" s="15">
        <v>310220</v>
      </c>
      <c r="B332" s="15" t="s">
        <v>875</v>
      </c>
      <c r="C332" s="15" t="s">
        <v>328</v>
      </c>
      <c r="D332" s="16" t="s">
        <v>40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31">
        <v>0</v>
      </c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>SUM(E332:BE332)</f>
        <v>0</v>
      </c>
      <c r="BG332" s="19">
        <v>3973</v>
      </c>
      <c r="BH332" s="17">
        <f>BF332/BG332*100000</f>
        <v>0</v>
      </c>
      <c r="BI332" s="23" t="str">
        <f>IF(BH332=0,"Silencioso",IF(AND(BH332&gt;0,BH332&lt;100),"Baixa",IF(AND(BH332&gt;=100,BH332&lt;300),"Média",IF(AND(BH332&gt;=300,BH332&lt;500),"Alta",IF(BH332&gt;=500,"Muito Alta","Avaliar")))))</f>
        <v>Silencioso</v>
      </c>
      <c r="BJ332" s="5" t="s">
        <v>887</v>
      </c>
      <c r="BL332" s="27"/>
      <c r="BM332" s="26"/>
    </row>
    <row r="333" spans="1:65" ht="15">
      <c r="A333" s="15">
        <v>310240</v>
      </c>
      <c r="B333" s="15" t="s">
        <v>419</v>
      </c>
      <c r="C333" s="15" t="s">
        <v>256</v>
      </c>
      <c r="D333" s="16" t="s">
        <v>42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31">
        <v>0</v>
      </c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>SUM(E333:BE333)</f>
        <v>0</v>
      </c>
      <c r="BG333" s="19">
        <v>3606</v>
      </c>
      <c r="BH333" s="17">
        <f>BF333/BG333*100000</f>
        <v>0</v>
      </c>
      <c r="BI333" s="23" t="str">
        <f>IF(BH333=0,"Silencioso",IF(AND(BH333&gt;0,BH333&lt;100),"Baixa",IF(AND(BH333&gt;=100,BH333&lt;300),"Média",IF(AND(BH333&gt;=300,BH333&lt;500),"Alta",IF(BH333&gt;=500,"Muito Alta","Avaliar")))))</f>
        <v>Silencioso</v>
      </c>
      <c r="BJ333" s="5" t="s">
        <v>887</v>
      </c>
      <c r="BL333" s="27"/>
      <c r="BM333" s="26"/>
    </row>
    <row r="334" spans="1:65" ht="15">
      <c r="A334" s="15">
        <v>310250</v>
      </c>
      <c r="B334" s="15" t="s">
        <v>874</v>
      </c>
      <c r="C334" s="15" t="s">
        <v>618</v>
      </c>
      <c r="D334" s="16" t="s">
        <v>43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31">
        <v>0</v>
      </c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>SUM(E334:BE334)</f>
        <v>0</v>
      </c>
      <c r="BG334" s="19">
        <v>4751</v>
      </c>
      <c r="BH334" s="17">
        <f>BF334/BG334*100000</f>
        <v>0</v>
      </c>
      <c r="BI334" s="23" t="str">
        <f>IF(BH334=0,"Silencioso",IF(AND(BH334&gt;0,BH334&lt;100),"Baixa",IF(AND(BH334&gt;=100,BH334&lt;300),"Média",IF(AND(BH334&gt;=300,BH334&lt;500),"Alta",IF(BH334&gt;=500,"Muito Alta","Avaliar")))))</f>
        <v>Silencioso</v>
      </c>
      <c r="BJ334" s="5" t="s">
        <v>887</v>
      </c>
      <c r="BL334" s="27"/>
      <c r="BM334" s="26"/>
    </row>
    <row r="335" spans="1:65" ht="15">
      <c r="A335" s="15">
        <v>310260</v>
      </c>
      <c r="B335" s="15" t="s">
        <v>879</v>
      </c>
      <c r="C335" s="15" t="s">
        <v>624</v>
      </c>
      <c r="D335" s="16" t="s">
        <v>44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31">
        <v>0</v>
      </c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>SUM(E335:BE335)</f>
        <v>0</v>
      </c>
      <c r="BG335" s="19">
        <v>40747</v>
      </c>
      <c r="BH335" s="17">
        <f>BF335/BG335*100000</f>
        <v>0</v>
      </c>
      <c r="BI335" s="23" t="str">
        <f>IF(BH335=0,"Silencioso",IF(AND(BH335&gt;0,BH335&lt;100),"Baixa",IF(AND(BH335&gt;=100,BH335&lt;300),"Média",IF(AND(BH335&gt;=300,BH335&lt;500),"Alta",IF(BH335&gt;=500,"Muito Alta","Avaliar")))))</f>
        <v>Silencioso</v>
      </c>
      <c r="BJ335" s="5" t="s">
        <v>888</v>
      </c>
      <c r="BL335" s="27"/>
      <c r="BM335" s="26"/>
    </row>
    <row r="336" spans="1:65" ht="15">
      <c r="A336" s="15">
        <v>310270</v>
      </c>
      <c r="B336" s="15" t="s">
        <v>878</v>
      </c>
      <c r="C336" s="15" t="s">
        <v>580</v>
      </c>
      <c r="D336" s="16" t="s">
        <v>122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31">
        <v>0</v>
      </c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>SUM(E336:BE336)</f>
        <v>0</v>
      </c>
      <c r="BG336" s="19">
        <v>9382</v>
      </c>
      <c r="BH336" s="17">
        <f>BF336/BG336*100000</f>
        <v>0</v>
      </c>
      <c r="BI336" s="23" t="str">
        <f>IF(BH336=0,"Silencioso",IF(AND(BH336&gt;0,BH336&lt;100),"Baixa",IF(AND(BH336&gt;=100,BH336&lt;300),"Média",IF(AND(BH336&gt;=300,BH336&lt;500),"Alta",IF(BH336&gt;=500,"Muito Alta","Avaliar")))))</f>
        <v>Silencioso</v>
      </c>
      <c r="BJ336" s="5" t="s">
        <v>887</v>
      </c>
      <c r="BL336" s="27"/>
      <c r="BM336" s="26"/>
    </row>
    <row r="337" spans="1:65" ht="15">
      <c r="A337" s="15">
        <v>310280</v>
      </c>
      <c r="B337" s="15" t="s">
        <v>880</v>
      </c>
      <c r="C337" s="15" t="s">
        <v>431</v>
      </c>
      <c r="D337" s="16" t="s">
        <v>45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31">
        <v>0</v>
      </c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>SUM(E337:BE337)</f>
        <v>0</v>
      </c>
      <c r="BG337" s="19">
        <v>12242</v>
      </c>
      <c r="BH337" s="17">
        <f>BF337/BG337*100000</f>
        <v>0</v>
      </c>
      <c r="BI337" s="23" t="str">
        <f>IF(BH337=0,"Silencioso",IF(AND(BH337&gt;0,BH337&lt;100),"Baixa",IF(AND(BH337&gt;=100,BH337&lt;300),"Média",IF(AND(BH337&gt;=300,BH337&lt;500),"Alta",IF(BH337&gt;=500,"Muito Alta","Avaliar")))))</f>
        <v>Silencioso</v>
      </c>
      <c r="BJ337" s="5" t="s">
        <v>887</v>
      </c>
      <c r="BL337" s="27"/>
      <c r="BM337" s="26"/>
    </row>
    <row r="338" spans="1:65" ht="15">
      <c r="A338" s="15">
        <v>310285</v>
      </c>
      <c r="B338" s="15" t="s">
        <v>878</v>
      </c>
      <c r="C338" s="15" t="s">
        <v>812</v>
      </c>
      <c r="D338" s="16" t="s">
        <v>46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31">
        <v>0</v>
      </c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>SUM(E338:BE338)</f>
        <v>0</v>
      </c>
      <c r="BG338" s="19">
        <v>8481</v>
      </c>
      <c r="BH338" s="17">
        <f>BF338/BG338*100000</f>
        <v>0</v>
      </c>
      <c r="BI338" s="23" t="str">
        <f>IF(BH338=0,"Silencioso",IF(AND(BH338&gt;0,BH338&lt;100),"Baixa",IF(AND(BH338&gt;=100,BH338&lt;300),"Média",IF(AND(BH338&gt;=300,BH338&lt;500),"Alta",IF(BH338&gt;=500,"Muito Alta","Avaliar")))))</f>
        <v>Silencioso</v>
      </c>
      <c r="BJ338" s="5" t="s">
        <v>887</v>
      </c>
      <c r="BL338" s="27"/>
      <c r="BM338" s="26"/>
    </row>
    <row r="339" spans="1:65" ht="15">
      <c r="A339" s="15">
        <v>310290</v>
      </c>
      <c r="B339" s="15" t="s">
        <v>881</v>
      </c>
      <c r="C339" s="15" t="s">
        <v>76</v>
      </c>
      <c r="D339" s="16" t="s">
        <v>47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31">
        <v>0</v>
      </c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>SUM(E339:BE339)</f>
        <v>0</v>
      </c>
      <c r="BG339" s="19">
        <v>11432</v>
      </c>
      <c r="BH339" s="17">
        <f>BF339/BG339*100000</f>
        <v>0</v>
      </c>
      <c r="BI339" s="23" t="str">
        <f>IF(BH339=0,"Silencioso",IF(AND(BH339&gt;0,BH339&lt;100),"Baixa",IF(AND(BH339&gt;=100,BH339&lt;300),"Média",IF(AND(BH339&gt;=300,BH339&lt;500),"Alta",IF(BH339&gt;=500,"Muito Alta","Avaliar")))))</f>
        <v>Silencioso</v>
      </c>
      <c r="BJ339" s="5" t="s">
        <v>887</v>
      </c>
      <c r="BL339" s="27"/>
      <c r="BM339" s="26"/>
    </row>
    <row r="340" spans="1:65" ht="15">
      <c r="A340" s="15">
        <v>310320</v>
      </c>
      <c r="B340" s="15" t="s">
        <v>873</v>
      </c>
      <c r="C340" s="15" t="s">
        <v>796</v>
      </c>
      <c r="D340" s="16" t="s">
        <v>50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31">
        <v>0</v>
      </c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>SUM(E340:BE340)</f>
        <v>0</v>
      </c>
      <c r="BG340" s="19">
        <v>2341</v>
      </c>
      <c r="BH340" s="17">
        <f>BF340/BG340*100000</f>
        <v>0</v>
      </c>
      <c r="BI340" s="23" t="str">
        <f>IF(BH340=0,"Silencioso",IF(AND(BH340&gt;0,BH340&lt;100),"Baixa",IF(AND(BH340&gt;=100,BH340&lt;300),"Média",IF(AND(BH340&gt;=300,BH340&lt;500),"Alta",IF(BH340&gt;=500,"Muito Alta","Avaliar")))))</f>
        <v>Silencioso</v>
      </c>
      <c r="BJ340" s="5" t="s">
        <v>887</v>
      </c>
      <c r="BL340" s="27"/>
      <c r="BM340" s="26"/>
    </row>
    <row r="341" spans="1:65" ht="15">
      <c r="A341" s="15">
        <v>310330</v>
      </c>
      <c r="B341" s="15" t="s">
        <v>880</v>
      </c>
      <c r="C341" s="15" t="s">
        <v>431</v>
      </c>
      <c r="D341" s="16" t="s">
        <v>51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31">
        <v>0</v>
      </c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>SUM(E341:BE341)</f>
        <v>0</v>
      </c>
      <c r="BG341" s="19">
        <v>2066</v>
      </c>
      <c r="BH341" s="17">
        <f>BF341/BG341*100000</f>
        <v>0</v>
      </c>
      <c r="BI341" s="23" t="str">
        <f>IF(BH341=0,"Silencioso",IF(AND(BH341&gt;0,BH341&lt;100),"Baixa",IF(AND(BH341&gt;=100,BH341&lt;300),"Média",IF(AND(BH341&gt;=300,BH341&lt;500),"Alta",IF(BH341&gt;=500,"Muito Alta","Avaliar")))))</f>
        <v>Silencioso</v>
      </c>
      <c r="BJ341" s="5" t="s">
        <v>887</v>
      </c>
      <c r="BL341" s="27"/>
      <c r="BM341" s="26"/>
    </row>
    <row r="342" spans="1:65" ht="15">
      <c r="A342" s="15">
        <v>310360</v>
      </c>
      <c r="B342" s="15" t="s">
        <v>880</v>
      </c>
      <c r="C342" s="15" t="s">
        <v>431</v>
      </c>
      <c r="D342" s="16" t="s">
        <v>54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0</v>
      </c>
      <c r="AB342" s="31">
        <v>0</v>
      </c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>SUM(E342:BE342)</f>
        <v>0</v>
      </c>
      <c r="BG342" s="19">
        <v>2804</v>
      </c>
      <c r="BH342" s="17">
        <f>BF342/BG342*100000</f>
        <v>0</v>
      </c>
      <c r="BI342" s="23" t="str">
        <f>IF(BH342=0,"Silencioso",IF(AND(BH342&gt;0,BH342&lt;100),"Baixa",IF(AND(BH342&gt;=100,BH342&lt;300),"Média",IF(AND(BH342&gt;=300,BH342&lt;500),"Alta",IF(BH342&gt;=500,"Muito Alta","Avaliar")))))</f>
        <v>Silencioso</v>
      </c>
      <c r="BJ342" s="5" t="s">
        <v>887</v>
      </c>
      <c r="BL342" s="27"/>
      <c r="BM342" s="26"/>
    </row>
    <row r="343" spans="1:65" ht="15">
      <c r="A343" s="15">
        <v>310370</v>
      </c>
      <c r="B343" s="15" t="s">
        <v>874</v>
      </c>
      <c r="C343" s="15" t="s">
        <v>618</v>
      </c>
      <c r="D343" s="16" t="s">
        <v>55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31">
        <v>0</v>
      </c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>SUM(E343:BE343)</f>
        <v>0</v>
      </c>
      <c r="BG343" s="19">
        <v>8425</v>
      </c>
      <c r="BH343" s="17">
        <f>BF343/BG343*100000</f>
        <v>0</v>
      </c>
      <c r="BI343" s="23" t="str">
        <f>IF(BH343=0,"Silencioso",IF(AND(BH343&gt;0,BH343&lt;100),"Baixa",IF(AND(BH343&gt;=100,BH343&lt;300),"Média",IF(AND(BH343&gt;=300,BH343&lt;500),"Alta",IF(BH343&gt;=500,"Muito Alta","Avaliar")))))</f>
        <v>Silencioso</v>
      </c>
      <c r="BJ343" s="5" t="s">
        <v>887</v>
      </c>
      <c r="BL343" s="27"/>
      <c r="BM343" s="26"/>
    </row>
    <row r="344" spans="1:65" ht="15">
      <c r="A344" s="15">
        <v>310375</v>
      </c>
      <c r="B344" s="15" t="s">
        <v>872</v>
      </c>
      <c r="C344" s="15" t="s">
        <v>831</v>
      </c>
      <c r="D344" s="16" t="s">
        <v>56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31">
        <v>0</v>
      </c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>SUM(E344:BE344)</f>
        <v>0</v>
      </c>
      <c r="BG344" s="19">
        <v>6804</v>
      </c>
      <c r="BH344" s="17">
        <f>BF344/BG344*100000</f>
        <v>0</v>
      </c>
      <c r="BI344" s="23" t="str">
        <f>IF(BH344=0,"Silencioso",IF(AND(BH344&gt;0,BH344&lt;100),"Baixa",IF(AND(BH344&gt;=100,BH344&lt;300),"Média",IF(AND(BH344&gt;=300,BH344&lt;500),"Alta",IF(BH344&gt;=500,"Muito Alta","Avaliar")))))</f>
        <v>Silencioso</v>
      </c>
      <c r="BJ344" s="5" t="s">
        <v>887</v>
      </c>
      <c r="BL344" s="27"/>
      <c r="BM344" s="26"/>
    </row>
    <row r="345" spans="1:65" ht="15">
      <c r="A345" s="15">
        <v>310380</v>
      </c>
      <c r="B345" s="15" t="s">
        <v>882</v>
      </c>
      <c r="C345" s="15" t="s">
        <v>573</v>
      </c>
      <c r="D345" s="16" t="s">
        <v>57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31">
        <v>0</v>
      </c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>SUM(E345:BE345)</f>
        <v>0</v>
      </c>
      <c r="BG345" s="19">
        <v>2833</v>
      </c>
      <c r="BH345" s="17">
        <f>BF345/BG345*100000</f>
        <v>0</v>
      </c>
      <c r="BI345" s="23" t="str">
        <f>IF(BH345=0,"Silencioso",IF(AND(BH345&gt;0,BH345&lt;100),"Baixa",IF(AND(BH345&gt;=100,BH345&lt;300),"Média",IF(AND(BH345&gt;=300,BH345&lt;500),"Alta",IF(BH345&gt;=500,"Muito Alta","Avaliar")))))</f>
        <v>Silencioso</v>
      </c>
      <c r="BJ345" s="5" t="s">
        <v>887</v>
      </c>
      <c r="BL345" s="27"/>
      <c r="BM345" s="26"/>
    </row>
    <row r="346" spans="1:65" ht="15">
      <c r="A346" s="15">
        <v>310410</v>
      </c>
      <c r="B346" s="15" t="s">
        <v>879</v>
      </c>
      <c r="C346" s="15" t="s">
        <v>31</v>
      </c>
      <c r="D346" s="16" t="s">
        <v>60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31">
        <v>0</v>
      </c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>SUM(E346:BE346)</f>
        <v>0</v>
      </c>
      <c r="BG346" s="19">
        <v>10657</v>
      </c>
      <c r="BH346" s="17">
        <f>BF346/BG346*100000</f>
        <v>0</v>
      </c>
      <c r="BI346" s="23" t="str">
        <f>IF(BH346=0,"Silencioso",IF(AND(BH346&gt;0,BH346&lt;100),"Baixa",IF(AND(BH346&gt;=100,BH346&lt;300),"Média",IF(AND(BH346&gt;=300,BH346&lt;500),"Alta",IF(BH346&gt;=500,"Muito Alta","Avaliar")))))</f>
        <v>Silencioso</v>
      </c>
      <c r="BJ346" s="5" t="s">
        <v>887</v>
      </c>
      <c r="BL346" s="27"/>
      <c r="BM346" s="26"/>
    </row>
    <row r="347" spans="1:65" ht="15">
      <c r="A347" s="15">
        <v>310430</v>
      </c>
      <c r="B347" s="15" t="s">
        <v>879</v>
      </c>
      <c r="C347" s="15" t="s">
        <v>31</v>
      </c>
      <c r="D347" s="16" t="s">
        <v>62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31">
        <v>0</v>
      </c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>SUM(E347:BE347)</f>
        <v>0</v>
      </c>
      <c r="BG347" s="19">
        <v>14955</v>
      </c>
      <c r="BH347" s="17">
        <f>BF347/BG347*100000</f>
        <v>0</v>
      </c>
      <c r="BI347" s="23" t="str">
        <f>IF(BH347=0,"Silencioso",IF(AND(BH347&gt;0,BH347&lt;100),"Baixa",IF(AND(BH347&gt;=100,BH347&lt;300),"Média",IF(AND(BH347&gt;=300,BH347&lt;500),"Alta",IF(BH347&gt;=500,"Muito Alta","Avaliar")))))</f>
        <v>Silencioso</v>
      </c>
      <c r="BJ347" s="5" t="s">
        <v>887</v>
      </c>
      <c r="BL347" s="27"/>
      <c r="BM347" s="26"/>
    </row>
    <row r="348" spans="1:65" ht="15">
      <c r="A348" s="15">
        <v>310440</v>
      </c>
      <c r="B348" s="15" t="s">
        <v>880</v>
      </c>
      <c r="C348" s="15" t="s">
        <v>451</v>
      </c>
      <c r="D348" s="16" t="s">
        <v>63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31">
        <v>0</v>
      </c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>SUM(E348:BE348)</f>
        <v>0</v>
      </c>
      <c r="BG348" s="19">
        <v>2751</v>
      </c>
      <c r="BH348" s="17">
        <f>BF348/BG348*100000</f>
        <v>0</v>
      </c>
      <c r="BI348" s="23" t="str">
        <f>IF(BH348=0,"Silencioso",IF(AND(BH348&gt;0,BH348&lt;100),"Baixa",IF(AND(BH348&gt;=100,BH348&lt;300),"Média",IF(AND(BH348&gt;=300,BH348&lt;500),"Alta",IF(BH348&gt;=500,"Muito Alta","Avaliar")))))</f>
        <v>Silencioso</v>
      </c>
      <c r="BJ348" s="5" t="s">
        <v>887</v>
      </c>
      <c r="BL348" s="27"/>
      <c r="BM348" s="26"/>
    </row>
    <row r="349" spans="1:65" ht="15">
      <c r="A349" s="15">
        <v>310445</v>
      </c>
      <c r="B349" s="15" t="s">
        <v>419</v>
      </c>
      <c r="C349" s="15" t="s">
        <v>256</v>
      </c>
      <c r="D349" s="16" t="s">
        <v>64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31">
        <v>0</v>
      </c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>SUM(E349:BE349)</f>
        <v>0</v>
      </c>
      <c r="BG349" s="19">
        <v>5191</v>
      </c>
      <c r="BH349" s="17">
        <f>BF349/BG349*100000</f>
        <v>0</v>
      </c>
      <c r="BI349" s="23" t="str">
        <f>IF(BH349=0,"Silencioso",IF(AND(BH349&gt;0,BH349&lt;100),"Baixa",IF(AND(BH349&gt;=100,BH349&lt;300),"Média",IF(AND(BH349&gt;=300,BH349&lt;500),"Alta",IF(BH349&gt;=500,"Muito Alta","Avaliar")))))</f>
        <v>Silencioso</v>
      </c>
      <c r="BJ349" s="5" t="s">
        <v>887</v>
      </c>
      <c r="BL349" s="27"/>
      <c r="BM349" s="26"/>
    </row>
    <row r="350" spans="1:65" ht="15">
      <c r="A350" s="15">
        <v>310450</v>
      </c>
      <c r="B350" s="15" t="s">
        <v>882</v>
      </c>
      <c r="C350" s="15" t="s">
        <v>833</v>
      </c>
      <c r="D350" s="16" t="s">
        <v>65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31">
        <v>0</v>
      </c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>SUM(E350:BE350)</f>
        <v>0</v>
      </c>
      <c r="BG350" s="19">
        <v>17888</v>
      </c>
      <c r="BH350" s="17">
        <f>BF350/BG350*100000</f>
        <v>0</v>
      </c>
      <c r="BI350" s="23" t="str">
        <f>IF(BH350=0,"Silencioso",IF(AND(BH350&gt;0,BH350&lt;100),"Baixa",IF(AND(BH350&gt;=100,BH350&lt;300),"Média",IF(AND(BH350&gt;=300,BH350&lt;500),"Alta",IF(BH350&gt;=500,"Muito Alta","Avaliar")))))</f>
        <v>Silencioso</v>
      </c>
      <c r="BJ350" s="5" t="s">
        <v>887</v>
      </c>
      <c r="BL350" s="27"/>
      <c r="BM350" s="26"/>
    </row>
    <row r="351" spans="1:65" ht="15">
      <c r="A351" s="15">
        <v>310480</v>
      </c>
      <c r="B351" s="15" t="s">
        <v>873</v>
      </c>
      <c r="C351" s="15" t="s">
        <v>796</v>
      </c>
      <c r="D351" s="16" t="s">
        <v>68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31">
        <v>0</v>
      </c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>SUM(E351:BE351)</f>
        <v>0</v>
      </c>
      <c r="BG351" s="19">
        <v>4888</v>
      </c>
      <c r="BH351" s="17">
        <f>BF351/BG351*100000</f>
        <v>0</v>
      </c>
      <c r="BI351" s="23" t="str">
        <f>IF(BH351=0,"Silencioso",IF(AND(BH351&gt;0,BH351&lt;100),"Baixa",IF(AND(BH351&gt;=100,BH351&lt;300),"Média",IF(AND(BH351&gt;=300,BH351&lt;500),"Alta",IF(BH351&gt;=500,"Muito Alta","Avaliar")))))</f>
        <v>Silencioso</v>
      </c>
      <c r="BJ351" s="5" t="s">
        <v>887</v>
      </c>
      <c r="BL351" s="27"/>
      <c r="BM351" s="26"/>
    </row>
    <row r="352" spans="1:65" ht="15">
      <c r="A352" s="15">
        <v>310500</v>
      </c>
      <c r="B352" s="15" t="s">
        <v>873</v>
      </c>
      <c r="C352" s="15" t="s">
        <v>796</v>
      </c>
      <c r="D352" s="16" t="s">
        <v>70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31">
        <v>0</v>
      </c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>SUM(E352:BE352)</f>
        <v>0</v>
      </c>
      <c r="BG352" s="19">
        <v>7851</v>
      </c>
      <c r="BH352" s="17">
        <f>BF352/BG352*100000</f>
        <v>0</v>
      </c>
      <c r="BI352" s="23" t="str">
        <f>IF(BH352=0,"Silencioso",IF(AND(BH352&gt;0,BH352&lt;100),"Baixa",IF(AND(BH352&gt;=100,BH352&lt;300),"Média",IF(AND(BH352&gt;=300,BH352&lt;500),"Alta",IF(BH352&gt;=500,"Muito Alta","Avaliar")))))</f>
        <v>Silencioso</v>
      </c>
      <c r="BJ352" s="5" t="s">
        <v>887</v>
      </c>
      <c r="BL352" s="27"/>
      <c r="BM352" s="26"/>
    </row>
    <row r="353" spans="1:65" ht="15">
      <c r="A353" s="15">
        <v>310510</v>
      </c>
      <c r="B353" s="15" t="s">
        <v>877</v>
      </c>
      <c r="C353" s="15" t="s">
        <v>263</v>
      </c>
      <c r="D353" s="16" t="s">
        <v>71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31">
        <v>0</v>
      </c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>SUM(E353:BE353)</f>
        <v>0</v>
      </c>
      <c r="BG353" s="19">
        <v>23757</v>
      </c>
      <c r="BH353" s="17">
        <f>BF353/BG353*100000</f>
        <v>0</v>
      </c>
      <c r="BI353" s="23" t="str">
        <f>IF(BH353=0,"Silencioso",IF(AND(BH353&gt;0,BH353&lt;100),"Baixa",IF(AND(BH353&gt;=100,BH353&lt;300),"Média",IF(AND(BH353&gt;=300,BH353&lt;500),"Alta",IF(BH353&gt;=500,"Muito Alta","Avaliar")))))</f>
        <v>Silencioso</v>
      </c>
      <c r="BJ353" s="5" t="s">
        <v>887</v>
      </c>
      <c r="BL353" s="27"/>
      <c r="BM353" s="26"/>
    </row>
    <row r="354" spans="1:65" ht="15">
      <c r="A354" s="15">
        <v>310520</v>
      </c>
      <c r="B354" s="15" t="s">
        <v>878</v>
      </c>
      <c r="C354" s="15" t="s">
        <v>580</v>
      </c>
      <c r="D354" s="16" t="s">
        <v>72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31">
        <v>0</v>
      </c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>SUM(E354:BE354)</f>
        <v>0</v>
      </c>
      <c r="BG354" s="19">
        <v>4825</v>
      </c>
      <c r="BH354" s="17">
        <f>BF354/BG354*100000</f>
        <v>0</v>
      </c>
      <c r="BI354" s="23" t="str">
        <f>IF(BH354=0,"Silencioso",IF(AND(BH354&gt;0,BH354&lt;100),"Baixa",IF(AND(BH354&gt;=100,BH354&lt;300),"Média",IF(AND(BH354&gt;=300,BH354&lt;500),"Alta",IF(BH354&gt;=500,"Muito Alta","Avaliar")))))</f>
        <v>Silencioso</v>
      </c>
      <c r="BJ354" s="5" t="s">
        <v>887</v>
      </c>
      <c r="BL354" s="27"/>
      <c r="BM354" s="26"/>
    </row>
    <row r="355" spans="1:65" ht="15">
      <c r="A355" s="15">
        <v>310530</v>
      </c>
      <c r="B355" s="15" t="s">
        <v>879</v>
      </c>
      <c r="C355" s="15" t="s">
        <v>31</v>
      </c>
      <c r="D355" s="16" t="s">
        <v>73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31">
        <v>0</v>
      </c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>SUM(E355:BE355)</f>
        <v>0</v>
      </c>
      <c r="BG355" s="19">
        <v>5713</v>
      </c>
      <c r="BH355" s="17">
        <f>BF355/BG355*100000</f>
        <v>0</v>
      </c>
      <c r="BI355" s="23" t="str">
        <f>IF(BH355=0,"Silencioso",IF(AND(BH355&gt;0,BH355&lt;100),"Baixa",IF(AND(BH355&gt;=100,BH355&lt;300),"Média",IF(AND(BH355&gt;=300,BH355&lt;500),"Alta",IF(BH355&gt;=500,"Muito Alta","Avaliar")))))</f>
        <v>Silencioso</v>
      </c>
      <c r="BJ355" s="5" t="s">
        <v>887</v>
      </c>
      <c r="BL355" s="27"/>
      <c r="BM355" s="26"/>
    </row>
    <row r="356" spans="1:65" ht="15">
      <c r="A356" s="15">
        <v>310540</v>
      </c>
      <c r="B356" s="15" t="s">
        <v>873</v>
      </c>
      <c r="C356" s="15" t="s">
        <v>374</v>
      </c>
      <c r="D356" s="16" t="s">
        <v>74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31">
        <v>0</v>
      </c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>SUM(E356:BE356)</f>
        <v>0</v>
      </c>
      <c r="BG356" s="19">
        <v>32319</v>
      </c>
      <c r="BH356" s="17">
        <f>BF356/BG356*100000</f>
        <v>0</v>
      </c>
      <c r="BI356" s="23" t="str">
        <f>IF(BH356=0,"Silencioso",IF(AND(BH356&gt;0,BH356&lt;100),"Baixa",IF(AND(BH356&gt;=100,BH356&lt;300),"Média",IF(AND(BH356&gt;=300,BH356&lt;500),"Alta",IF(BH356&gt;=500,"Muito Alta","Avaliar")))))</f>
        <v>Silencioso</v>
      </c>
      <c r="BJ356" s="5" t="s">
        <v>888</v>
      </c>
      <c r="BL356" s="27"/>
      <c r="BM356" s="26"/>
    </row>
    <row r="357" spans="1:65" ht="15">
      <c r="A357" s="15">
        <v>310570</v>
      </c>
      <c r="B357" s="15" t="s">
        <v>874</v>
      </c>
      <c r="C357" s="15" t="s">
        <v>618</v>
      </c>
      <c r="D357" s="16" t="s">
        <v>77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31">
        <v>0</v>
      </c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>SUM(E357:BE357)</f>
        <v>0</v>
      </c>
      <c r="BG357" s="19">
        <v>5250</v>
      </c>
      <c r="BH357" s="17">
        <f>BF357/BG357*100000</f>
        <v>0</v>
      </c>
      <c r="BI357" s="23" t="str">
        <f>IF(BH357=0,"Silencioso",IF(AND(BH357&gt;0,BH357&lt;100),"Baixa",IF(AND(BH357&gt;=100,BH357&lt;300),"Média",IF(AND(BH357&gt;=300,BH357&lt;500),"Alta",IF(BH357&gt;=500,"Muito Alta","Avaliar")))))</f>
        <v>Silencioso</v>
      </c>
      <c r="BJ357" s="5" t="s">
        <v>887</v>
      </c>
      <c r="BL357" s="27"/>
      <c r="BM357" s="26"/>
    </row>
    <row r="358" spans="1:65" ht="15">
      <c r="A358" s="15">
        <v>310650</v>
      </c>
      <c r="B358" s="15" t="s">
        <v>419</v>
      </c>
      <c r="C358" s="15" t="s">
        <v>256</v>
      </c>
      <c r="D358" s="16" t="s">
        <v>84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31">
        <v>0</v>
      </c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>SUM(E358:BE358)</f>
        <v>0</v>
      </c>
      <c r="BG358" s="19">
        <v>11995</v>
      </c>
      <c r="BH358" s="17">
        <f>BF358/BG358*100000</f>
        <v>0</v>
      </c>
      <c r="BI358" s="23" t="str">
        <f>IF(BH358=0,"Silencioso",IF(AND(BH358&gt;0,BH358&lt;100),"Baixa",IF(AND(BH358&gt;=100,BH358&lt;300),"Média",IF(AND(BH358&gt;=300,BH358&lt;500),"Alta",IF(BH358&gt;=500,"Muito Alta","Avaliar")))))</f>
        <v>Silencioso</v>
      </c>
      <c r="BJ358" s="5" t="s">
        <v>887</v>
      </c>
      <c r="BL358" s="27"/>
      <c r="BM358" s="26"/>
    </row>
    <row r="359" spans="1:65" ht="15">
      <c r="A359" s="15">
        <v>310660</v>
      </c>
      <c r="B359" s="15" t="s">
        <v>878</v>
      </c>
      <c r="C359" s="15" t="s">
        <v>812</v>
      </c>
      <c r="D359" s="16" t="s">
        <v>86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31">
        <v>0</v>
      </c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>SUM(E359:BE359)</f>
        <v>0</v>
      </c>
      <c r="BG359" s="19">
        <v>4602</v>
      </c>
      <c r="BH359" s="17">
        <f>BF359/BG359*100000</f>
        <v>0</v>
      </c>
      <c r="BI359" s="23" t="str">
        <f>IF(BH359=0,"Silencioso",IF(AND(BH359&gt;0,BH359&lt;100),"Baixa",IF(AND(BH359&gt;=100,BH359&lt;300),"Média",IF(AND(BH359&gt;=300,BH359&lt;500),"Alta",IF(BH359&gt;=500,"Muito Alta","Avaliar")))))</f>
        <v>Silencioso</v>
      </c>
      <c r="BJ359" s="5" t="s">
        <v>887</v>
      </c>
      <c r="BL359" s="27"/>
      <c r="BM359" s="26"/>
    </row>
    <row r="360" spans="1:65" ht="15">
      <c r="A360" s="15">
        <v>310680</v>
      </c>
      <c r="B360" s="15" t="s">
        <v>880</v>
      </c>
      <c r="C360" s="15" t="s">
        <v>431</v>
      </c>
      <c r="D360" s="16" t="s">
        <v>88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31">
        <v>0</v>
      </c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>SUM(E360:BE360)</f>
        <v>0</v>
      </c>
      <c r="BG360" s="19">
        <v>3430</v>
      </c>
      <c r="BH360" s="17">
        <f>BF360/BG360*100000</f>
        <v>0</v>
      </c>
      <c r="BI360" s="23" t="str">
        <f>IF(BH360=0,"Silencioso",IF(AND(BH360&gt;0,BH360&lt;100),"Baixa",IF(AND(BH360&gt;=100,BH360&lt;300),"Média",IF(AND(BH360&gt;=300,BH360&lt;500),"Alta",IF(BH360&gt;=500,"Muito Alta","Avaliar")))))</f>
        <v>Silencioso</v>
      </c>
      <c r="BJ360" s="5" t="s">
        <v>887</v>
      </c>
      <c r="BL360" s="27"/>
      <c r="BM360" s="26"/>
    </row>
    <row r="361" spans="1:65" ht="15">
      <c r="A361" s="15">
        <v>310700</v>
      </c>
      <c r="B361" s="15" t="s">
        <v>873</v>
      </c>
      <c r="C361" s="15" t="s">
        <v>796</v>
      </c>
      <c r="D361" s="16" t="s">
        <v>90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0</v>
      </c>
      <c r="AB361" s="31">
        <v>0</v>
      </c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>SUM(E361:BE361)</f>
        <v>0</v>
      </c>
      <c r="BG361" s="19">
        <v>2532</v>
      </c>
      <c r="BH361" s="17">
        <f>BF361/BG361*100000</f>
        <v>0</v>
      </c>
      <c r="BI361" s="23" t="str">
        <f>IF(BH361=0,"Silencioso",IF(AND(BH361&gt;0,BH361&lt;100),"Baixa",IF(AND(BH361&gt;=100,BH361&lt;300),"Média",IF(AND(BH361&gt;=300,BH361&lt;500),"Alta",IF(BH361&gt;=500,"Muito Alta","Avaliar")))))</f>
        <v>Silencioso</v>
      </c>
      <c r="BJ361" s="5" t="s">
        <v>887</v>
      </c>
      <c r="BL361" s="27"/>
      <c r="BM361" s="26"/>
    </row>
    <row r="362" spans="1:65" ht="15">
      <c r="A362" s="15">
        <v>310750</v>
      </c>
      <c r="B362" s="15" t="s">
        <v>880</v>
      </c>
      <c r="C362" s="15" t="s">
        <v>431</v>
      </c>
      <c r="D362" s="16" t="s">
        <v>95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31">
        <v>0</v>
      </c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>SUM(E362:BE362)</f>
        <v>0</v>
      </c>
      <c r="BG362" s="19">
        <v>6489</v>
      </c>
      <c r="BH362" s="17">
        <f>BF362/BG362*100000</f>
        <v>0</v>
      </c>
      <c r="BI362" s="23" t="str">
        <f>IF(BH362=0,"Silencioso",IF(AND(BH362&gt;0,BH362&lt;100),"Baixa",IF(AND(BH362&gt;=100,BH362&lt;300),"Média",IF(AND(BH362&gt;=300,BH362&lt;500),"Alta",IF(BH362&gt;=500,"Muito Alta","Avaliar")))))</f>
        <v>Silencioso</v>
      </c>
      <c r="BJ362" s="5" t="s">
        <v>887</v>
      </c>
      <c r="BL362" s="27"/>
      <c r="BM362" s="26"/>
    </row>
    <row r="363" spans="1:65" ht="15">
      <c r="A363" s="15">
        <v>310760</v>
      </c>
      <c r="B363" s="15" t="s">
        <v>879</v>
      </c>
      <c r="C363" s="15" t="s">
        <v>571</v>
      </c>
      <c r="D363" s="16" t="s">
        <v>96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31">
        <v>0</v>
      </c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>SUM(E363:BE363)</f>
        <v>0</v>
      </c>
      <c r="BG363" s="19">
        <v>4190</v>
      </c>
      <c r="BH363" s="17">
        <f>BF363/BG363*100000</f>
        <v>0</v>
      </c>
      <c r="BI363" s="23" t="str">
        <f>IF(BH363=0,"Silencioso",IF(AND(BH363&gt;0,BH363&lt;100),"Baixa",IF(AND(BH363&gt;=100,BH363&lt;300),"Média",IF(AND(BH363&gt;=300,BH363&lt;500),"Alta",IF(BH363&gt;=500,"Muito Alta","Avaliar")))))</f>
        <v>Silencioso</v>
      </c>
      <c r="BJ363" s="5" t="s">
        <v>887</v>
      </c>
      <c r="BL363" s="27"/>
      <c r="BM363" s="26"/>
    </row>
    <row r="364" spans="1:65" ht="15">
      <c r="A364" s="15">
        <v>310770</v>
      </c>
      <c r="B364" s="15" t="s">
        <v>873</v>
      </c>
      <c r="C364" s="15" t="s">
        <v>374</v>
      </c>
      <c r="D364" s="16" t="s">
        <v>97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31">
        <v>0</v>
      </c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>SUM(E364:BE364)</f>
        <v>0</v>
      </c>
      <c r="BG364" s="19">
        <v>6031</v>
      </c>
      <c r="BH364" s="17">
        <f>BF364/BG364*100000</f>
        <v>0</v>
      </c>
      <c r="BI364" s="23" t="str">
        <f>IF(BH364=0,"Silencioso",IF(AND(BH364&gt;0,BH364&lt;100),"Baixa",IF(AND(BH364&gt;=100,BH364&lt;300),"Média",IF(AND(BH364&gt;=300,BH364&lt;500),"Alta",IF(BH364&gt;=500,"Muito Alta","Avaliar")))))</f>
        <v>Silencioso</v>
      </c>
      <c r="BJ364" s="5" t="s">
        <v>887</v>
      </c>
      <c r="BL364" s="27"/>
      <c r="BM364" s="26"/>
    </row>
    <row r="365" spans="1:65" ht="15">
      <c r="A365" s="15">
        <v>310780</v>
      </c>
      <c r="B365" s="15" t="s">
        <v>875</v>
      </c>
      <c r="C365" s="15" t="s">
        <v>229</v>
      </c>
      <c r="D365" s="16" t="s">
        <v>98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31">
        <v>0</v>
      </c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>SUM(E365:BE365)</f>
        <v>0</v>
      </c>
      <c r="BG365" s="19">
        <v>15010</v>
      </c>
      <c r="BH365" s="17">
        <f>BF365/BG365*100000</f>
        <v>0</v>
      </c>
      <c r="BI365" s="23" t="str">
        <f>IF(BH365=0,"Silencioso",IF(AND(BH365&gt;0,BH365&lt;100),"Baixa",IF(AND(BH365&gt;=100,BH365&lt;300),"Média",IF(AND(BH365&gt;=300,BH365&lt;500),"Alta",IF(BH365&gt;=500,"Muito Alta","Avaliar")))))</f>
        <v>Silencioso</v>
      </c>
      <c r="BJ365" s="5" t="s">
        <v>887</v>
      </c>
      <c r="BL365" s="27"/>
      <c r="BM365" s="26"/>
    </row>
    <row r="366" spans="1:65" ht="15">
      <c r="A366" s="15">
        <v>310790</v>
      </c>
      <c r="B366" s="15" t="s">
        <v>879</v>
      </c>
      <c r="C366" s="15" t="s">
        <v>624</v>
      </c>
      <c r="D366" s="16" t="s">
        <v>99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31">
        <v>0</v>
      </c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>SUM(E366:BE366)</f>
        <v>0</v>
      </c>
      <c r="BG366" s="19">
        <v>10558</v>
      </c>
      <c r="BH366" s="17">
        <f>BF366/BG366*100000</f>
        <v>0</v>
      </c>
      <c r="BI366" s="23" t="str">
        <f>IF(BH366=0,"Silencioso",IF(AND(BH366&gt;0,BH366&lt;100),"Baixa",IF(AND(BH366&gt;=100,BH366&lt;300),"Média",IF(AND(BH366&gt;=300,BH366&lt;500),"Alta",IF(BH366&gt;=500,"Muito Alta","Avaliar")))))</f>
        <v>Silencioso</v>
      </c>
      <c r="BJ366" s="5" t="s">
        <v>887</v>
      </c>
      <c r="BL366" s="27"/>
      <c r="BM366" s="26"/>
    </row>
    <row r="367" spans="1:65" ht="15">
      <c r="A367" s="15">
        <v>310800</v>
      </c>
      <c r="B367" s="15" t="s">
        <v>877</v>
      </c>
      <c r="C367" s="15" t="s">
        <v>869</v>
      </c>
      <c r="D367" s="16" t="s">
        <v>100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31">
        <v>0</v>
      </c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>SUM(E367:BE367)</f>
        <v>0</v>
      </c>
      <c r="BG367" s="19">
        <v>17598</v>
      </c>
      <c r="BH367" s="17">
        <f>BF367/BG367*100000</f>
        <v>0</v>
      </c>
      <c r="BI367" s="23" t="str">
        <f>IF(BH367=0,"Silencioso",IF(AND(BH367&gt;0,BH367&lt;100),"Baixa",IF(AND(BH367&gt;=100,BH367&lt;300),"Média",IF(AND(BH367&gt;=300,BH367&lt;500),"Alta",IF(BH367&gt;=500,"Muito Alta","Avaliar")))))</f>
        <v>Silencioso</v>
      </c>
      <c r="BJ367" s="5" t="s">
        <v>887</v>
      </c>
      <c r="BL367" s="27"/>
      <c r="BM367" s="26"/>
    </row>
    <row r="368" spans="1:65" ht="15">
      <c r="A368" s="15">
        <v>310810</v>
      </c>
      <c r="B368" s="15" t="s">
        <v>873</v>
      </c>
      <c r="C368" s="15" t="s">
        <v>81</v>
      </c>
      <c r="D368" s="16" t="s">
        <v>101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31">
        <v>0</v>
      </c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>SUM(E368:BE368)</f>
        <v>0</v>
      </c>
      <c r="BG368" s="19">
        <v>6876</v>
      </c>
      <c r="BH368" s="17">
        <f>BF368/BG368*100000</f>
        <v>0</v>
      </c>
      <c r="BI368" s="23" t="str">
        <f>IF(BH368=0,"Silencioso",IF(AND(BH368&gt;0,BH368&lt;100),"Baixa",IF(AND(BH368&gt;=100,BH368&lt;300),"Média",IF(AND(BH368&gt;=300,BH368&lt;500),"Alta",IF(BH368&gt;=500,"Muito Alta","Avaliar")))))</f>
        <v>Silencioso</v>
      </c>
      <c r="BJ368" s="5" t="s">
        <v>887</v>
      </c>
      <c r="BL368" s="27"/>
      <c r="BM368" s="26"/>
    </row>
    <row r="369" spans="1:65" ht="15">
      <c r="A369" s="15">
        <v>310825</v>
      </c>
      <c r="B369" s="15" t="s">
        <v>883</v>
      </c>
      <c r="C369" s="15" t="s">
        <v>411</v>
      </c>
      <c r="D369" s="16" t="s">
        <v>103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31">
        <v>0</v>
      </c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>SUM(E369:BE369)</f>
        <v>0</v>
      </c>
      <c r="BG369" s="19">
        <v>11088</v>
      </c>
      <c r="BH369" s="17">
        <f>BF369/BG369*100000</f>
        <v>0</v>
      </c>
      <c r="BI369" s="23" t="str">
        <f>IF(BH369=0,"Silencioso",IF(AND(BH369&gt;0,BH369&lt;100),"Baixa",IF(AND(BH369&gt;=100,BH369&lt;300),"Média",IF(AND(BH369&gt;=300,BH369&lt;500),"Alta",IF(BH369&gt;=500,"Muito Alta","Avaliar")))))</f>
        <v>Silencioso</v>
      </c>
      <c r="BJ369" s="5" t="s">
        <v>887</v>
      </c>
      <c r="BL369" s="27"/>
      <c r="BM369" s="26"/>
    </row>
    <row r="370" spans="1:65" ht="15">
      <c r="A370" s="15">
        <v>310830</v>
      </c>
      <c r="B370" s="15" t="s">
        <v>879</v>
      </c>
      <c r="C370" s="15" t="s">
        <v>624</v>
      </c>
      <c r="D370" s="16" t="s">
        <v>104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31">
        <v>0</v>
      </c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>SUM(E370:BE370)</f>
        <v>0</v>
      </c>
      <c r="BG370" s="19">
        <v>19202</v>
      </c>
      <c r="BH370" s="17">
        <f>BF370/BG370*100000</f>
        <v>0</v>
      </c>
      <c r="BI370" s="23" t="str">
        <f>IF(BH370=0,"Silencioso",IF(AND(BH370&gt;0,BH370&lt;100),"Baixa",IF(AND(BH370&gt;=100,BH370&lt;300),"Média",IF(AND(BH370&gt;=300,BH370&lt;500),"Alta",IF(BH370&gt;=500,"Muito Alta","Avaliar")))))</f>
        <v>Silencioso</v>
      </c>
      <c r="BJ370" s="5" t="s">
        <v>887</v>
      </c>
      <c r="BL370" s="27"/>
      <c r="BM370" s="26"/>
    </row>
    <row r="371" spans="1:65" ht="15">
      <c r="A371" s="15">
        <v>310840</v>
      </c>
      <c r="B371" s="15" t="s">
        <v>879</v>
      </c>
      <c r="C371" s="15" t="s">
        <v>31</v>
      </c>
      <c r="D371" s="16" t="s">
        <v>105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31">
        <v>0</v>
      </c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>SUM(E371:BE371)</f>
        <v>0</v>
      </c>
      <c r="BG371" s="19">
        <v>14995</v>
      </c>
      <c r="BH371" s="17">
        <f>BF371/BG371*100000</f>
        <v>0</v>
      </c>
      <c r="BI371" s="23" t="str">
        <f>IF(BH371=0,"Silencioso",IF(AND(BH371&gt;0,BH371&lt;100),"Baixa",IF(AND(BH371&gt;=100,BH371&lt;300),"Média",IF(AND(BH371&gt;=300,BH371&lt;500),"Alta",IF(BH371&gt;=500,"Muito Alta","Avaliar")))))</f>
        <v>Silencioso</v>
      </c>
      <c r="BJ371" s="5" t="s">
        <v>887</v>
      </c>
      <c r="BL371" s="27"/>
      <c r="BM371" s="26"/>
    </row>
    <row r="372" spans="1:65" ht="15">
      <c r="A372" s="15">
        <v>310860</v>
      </c>
      <c r="B372" s="15" t="s">
        <v>883</v>
      </c>
      <c r="C372" s="15" t="s">
        <v>411</v>
      </c>
      <c r="D372" s="16" t="s">
        <v>109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31">
        <v>0</v>
      </c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>SUM(E372:BE372)</f>
        <v>0</v>
      </c>
      <c r="BG372" s="19">
        <v>32288</v>
      </c>
      <c r="BH372" s="17">
        <f>BF372/BG372*100000</f>
        <v>0</v>
      </c>
      <c r="BI372" s="23" t="str">
        <f>IF(BH372=0,"Silencioso",IF(AND(BH372&gt;0,BH372&lt;100),"Baixa",IF(AND(BH372&gt;=100,BH372&lt;300),"Média",IF(AND(BH372&gt;=300,BH372&lt;500),"Alta",IF(BH372&gt;=500,"Muito Alta","Avaliar")))))</f>
        <v>Silencioso</v>
      </c>
      <c r="BJ372" s="5" t="s">
        <v>888</v>
      </c>
      <c r="BL372" s="27"/>
      <c r="BM372" s="26"/>
    </row>
    <row r="373" spans="1:65" ht="15">
      <c r="A373" s="15">
        <v>310880</v>
      </c>
      <c r="B373" s="15" t="s">
        <v>875</v>
      </c>
      <c r="C373" s="15" t="s">
        <v>229</v>
      </c>
      <c r="D373" s="16" t="s">
        <v>111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31">
        <v>0</v>
      </c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>SUM(E373:BE373)</f>
        <v>0</v>
      </c>
      <c r="BG373" s="19">
        <v>4835</v>
      </c>
      <c r="BH373" s="17">
        <f>BF373/BG373*100000</f>
        <v>0</v>
      </c>
      <c r="BI373" s="23" t="str">
        <f>IF(BH373=0,"Silencioso",IF(AND(BH373&gt;0,BH373&lt;100),"Baixa",IF(AND(BH373&gt;=100,BH373&lt;300),"Média",IF(AND(BH373&gt;=300,BH373&lt;500),"Alta",IF(BH373&gt;=500,"Muito Alta","Avaliar")))))</f>
        <v>Silencioso</v>
      </c>
      <c r="BJ373" s="5" t="s">
        <v>887</v>
      </c>
      <c r="BL373" s="27"/>
      <c r="BM373" s="26"/>
    </row>
    <row r="374" spans="1:65" ht="15">
      <c r="A374" s="15">
        <v>310910</v>
      </c>
      <c r="B374" s="15" t="s">
        <v>879</v>
      </c>
      <c r="C374" s="15" t="s">
        <v>624</v>
      </c>
      <c r="D374" s="16" t="s">
        <v>113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31">
        <v>0</v>
      </c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>SUM(E374:BE374)</f>
        <v>0</v>
      </c>
      <c r="BG374" s="19">
        <v>11010</v>
      </c>
      <c r="BH374" s="17">
        <f>BF374/BG374*100000</f>
        <v>0</v>
      </c>
      <c r="BI374" s="23" t="str">
        <f>IF(BH374=0,"Silencioso",IF(AND(BH374&gt;0,BH374&lt;100),"Baixa",IF(AND(BH374&gt;=100,BH374&lt;300),"Média",IF(AND(BH374&gt;=300,BH374&lt;500),"Alta",IF(BH374&gt;=500,"Muito Alta","Avaliar")))))</f>
        <v>Silencioso</v>
      </c>
      <c r="BJ374" s="5" t="s">
        <v>887</v>
      </c>
      <c r="BL374" s="27"/>
      <c r="BM374" s="26"/>
    </row>
    <row r="375" spans="1:65" ht="15">
      <c r="A375" s="15">
        <v>310925</v>
      </c>
      <c r="B375" s="15" t="s">
        <v>875</v>
      </c>
      <c r="C375" s="15" t="s">
        <v>229</v>
      </c>
      <c r="D375" s="16" t="s">
        <v>115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0</v>
      </c>
      <c r="AA375" s="23">
        <v>0</v>
      </c>
      <c r="AB375" s="31">
        <v>0</v>
      </c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>SUM(E375:BE375)</f>
        <v>0</v>
      </c>
      <c r="BG375" s="19">
        <v>4074</v>
      </c>
      <c r="BH375" s="17">
        <f>BF375/BG375*100000</f>
        <v>0</v>
      </c>
      <c r="BI375" s="23" t="str">
        <f>IF(BH375=0,"Silencioso",IF(AND(BH375&gt;0,BH375&lt;100),"Baixa",IF(AND(BH375&gt;=100,BH375&lt;300),"Média",IF(AND(BH375&gt;=300,BH375&lt;500),"Alta",IF(BH375&gt;=500,"Muito Alta","Avaliar")))))</f>
        <v>Silencioso</v>
      </c>
      <c r="BJ375" s="5" t="s">
        <v>887</v>
      </c>
      <c r="BL375" s="27"/>
      <c r="BM375" s="26"/>
    </row>
    <row r="376" spans="1:65" ht="15">
      <c r="A376" s="15">
        <v>310930</v>
      </c>
      <c r="B376" s="15" t="s">
        <v>882</v>
      </c>
      <c r="C376" s="15" t="s">
        <v>833</v>
      </c>
      <c r="D376" s="16" t="s">
        <v>116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0</v>
      </c>
      <c r="AA376" s="23">
        <v>0</v>
      </c>
      <c r="AB376" s="31">
        <v>0</v>
      </c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>SUM(E376:BE376)</f>
        <v>0</v>
      </c>
      <c r="BG376" s="19">
        <v>24663</v>
      </c>
      <c r="BH376" s="17">
        <f>BF376/BG376*100000</f>
        <v>0</v>
      </c>
      <c r="BI376" s="23" t="str">
        <f>IF(BH376=0,"Silencioso",IF(AND(BH376&gt;0,BH376&lt;100),"Baixa",IF(AND(BH376&gt;=100,BH376&lt;300),"Média",IF(AND(BH376&gt;=300,BH376&lt;500),"Alta",IF(BH376&gt;=500,"Muito Alta","Avaliar")))))</f>
        <v>Silencioso</v>
      </c>
      <c r="BJ376" s="5" t="s">
        <v>887</v>
      </c>
      <c r="BL376" s="27"/>
      <c r="BM376" s="26"/>
    </row>
    <row r="377" spans="1:65" ht="15">
      <c r="A377" s="15">
        <v>310945</v>
      </c>
      <c r="B377" s="15" t="s">
        <v>882</v>
      </c>
      <c r="C377" s="15" t="s">
        <v>833</v>
      </c>
      <c r="D377" s="16" t="s">
        <v>118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31">
        <v>0</v>
      </c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>SUM(E377:BE377)</f>
        <v>0</v>
      </c>
      <c r="BG377" s="19">
        <v>6909</v>
      </c>
      <c r="BH377" s="17">
        <f>BF377/BG377*100000</f>
        <v>0</v>
      </c>
      <c r="BI377" s="23" t="str">
        <f>IF(BH377=0,"Silencioso",IF(AND(BH377&gt;0,BH377&lt;100),"Baixa",IF(AND(BH377&gt;=100,BH377&lt;300),"Média",IF(AND(BH377&gt;=300,BH377&lt;500),"Alta",IF(BH377&gt;=500,"Muito Alta","Avaliar")))))</f>
        <v>Silencioso</v>
      </c>
      <c r="BJ377" s="5" t="s">
        <v>887</v>
      </c>
      <c r="BL377" s="27"/>
      <c r="BM377" s="26"/>
    </row>
    <row r="378" spans="1:65" ht="15">
      <c r="A378" s="15">
        <v>310960</v>
      </c>
      <c r="B378" s="15" t="s">
        <v>873</v>
      </c>
      <c r="C378" s="15" t="s">
        <v>796</v>
      </c>
      <c r="D378" s="16" t="s">
        <v>120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31">
        <v>0</v>
      </c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>SUM(E378:BE378)</f>
        <v>0</v>
      </c>
      <c r="BG378" s="19">
        <v>3616</v>
      </c>
      <c r="BH378" s="17">
        <f>BF378/BG378*100000</f>
        <v>0</v>
      </c>
      <c r="BI378" s="23" t="str">
        <f>IF(BH378=0,"Silencioso",IF(AND(BH378&gt;0,BH378&lt;100),"Baixa",IF(AND(BH378&gt;=100,BH378&lt;300),"Média",IF(AND(BH378&gt;=300,BH378&lt;500),"Alta",IF(BH378&gt;=500,"Muito Alta","Avaliar")))))</f>
        <v>Silencioso</v>
      </c>
      <c r="BJ378" s="5" t="s">
        <v>887</v>
      </c>
      <c r="BL378" s="27"/>
      <c r="BM378" s="26"/>
    </row>
    <row r="379" spans="1:65" ht="15">
      <c r="A379" s="15">
        <v>310970</v>
      </c>
      <c r="B379" s="15" t="s">
        <v>879</v>
      </c>
      <c r="C379" s="15" t="s">
        <v>624</v>
      </c>
      <c r="D379" s="16" t="s">
        <v>121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31">
        <v>0</v>
      </c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>SUM(E379:BE379)</f>
        <v>0</v>
      </c>
      <c r="BG379" s="19">
        <v>11514</v>
      </c>
      <c r="BH379" s="17">
        <f>BF379/BG379*100000</f>
        <v>0</v>
      </c>
      <c r="BI379" s="23" t="str">
        <f>IF(BH379=0,"Silencioso",IF(AND(BH379&gt;0,BH379&lt;100),"Baixa",IF(AND(BH379&gt;=100,BH379&lt;300),"Média",IF(AND(BH379&gt;=300,BH379&lt;500),"Alta",IF(BH379&gt;=500,"Muito Alta","Avaliar")))))</f>
        <v>Silencioso</v>
      </c>
      <c r="BJ379" s="5" t="s">
        <v>887</v>
      </c>
      <c r="BL379" s="27"/>
      <c r="BM379" s="26"/>
    </row>
    <row r="380" spans="1:65" ht="15">
      <c r="A380" s="15">
        <v>310980</v>
      </c>
      <c r="B380" s="15" t="s">
        <v>872</v>
      </c>
      <c r="C380" s="15" t="s">
        <v>399</v>
      </c>
      <c r="D380" s="16" t="s">
        <v>123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31">
        <v>0</v>
      </c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>SUM(E380:BE380)</f>
        <v>0</v>
      </c>
      <c r="BG380" s="19">
        <v>2677</v>
      </c>
      <c r="BH380" s="17">
        <f>BF380/BG380*100000</f>
        <v>0</v>
      </c>
      <c r="BI380" s="23" t="str">
        <f>IF(BH380=0,"Silencioso",IF(AND(BH380&gt;0,BH380&lt;100),"Baixa",IF(AND(BH380&gt;=100,BH380&lt;300),"Média",IF(AND(BH380&gt;=300,BH380&lt;500),"Alta",IF(BH380&gt;=500,"Muito Alta","Avaliar")))))</f>
        <v>Silencioso</v>
      </c>
      <c r="BJ380" s="5" t="s">
        <v>887</v>
      </c>
      <c r="BL380" s="27"/>
      <c r="BM380" s="26"/>
    </row>
    <row r="381" spans="1:65" ht="15">
      <c r="A381" s="15">
        <v>310990</v>
      </c>
      <c r="B381" s="15" t="s">
        <v>873</v>
      </c>
      <c r="C381" s="15" t="s">
        <v>796</v>
      </c>
      <c r="D381" s="16" t="s">
        <v>124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31">
        <v>0</v>
      </c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>SUM(E381:BE381)</f>
        <v>0</v>
      </c>
      <c r="BG381" s="19">
        <v>11495</v>
      </c>
      <c r="BH381" s="17">
        <f>BF381/BG381*100000</f>
        <v>0</v>
      </c>
      <c r="BI381" s="23" t="str">
        <f>IF(BH381=0,"Silencioso",IF(AND(BH381&gt;0,BH381&lt;100),"Baixa",IF(AND(BH381&gt;=100,BH381&lt;300),"Média",IF(AND(BH381&gt;=300,BH381&lt;500),"Alta",IF(BH381&gt;=500,"Muito Alta","Avaliar")))))</f>
        <v>Silencioso</v>
      </c>
      <c r="BJ381" s="5" t="s">
        <v>887</v>
      </c>
      <c r="BL381" s="27"/>
      <c r="BM381" s="26"/>
    </row>
    <row r="382" spans="1:65" ht="15">
      <c r="A382" s="15">
        <v>311020</v>
      </c>
      <c r="B382" s="15" t="s">
        <v>874</v>
      </c>
      <c r="C382" s="15" t="s">
        <v>618</v>
      </c>
      <c r="D382" s="16" t="s">
        <v>127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31">
        <v>0</v>
      </c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>SUM(E382:BE382)</f>
        <v>0</v>
      </c>
      <c r="BG382" s="19">
        <v>4002</v>
      </c>
      <c r="BH382" s="17">
        <f>BF382/BG382*100000</f>
        <v>0</v>
      </c>
      <c r="BI382" s="23" t="str">
        <f>IF(BH382=0,"Silencioso",IF(AND(BH382&gt;0,BH382&lt;100),"Baixa",IF(AND(BH382&gt;=100,BH382&lt;300),"Média",IF(AND(BH382&gt;=300,BH382&lt;500),"Alta",IF(BH382&gt;=500,"Muito Alta","Avaliar")))))</f>
        <v>Silencioso</v>
      </c>
      <c r="BJ382" s="5" t="s">
        <v>887</v>
      </c>
      <c r="BL382" s="27"/>
      <c r="BM382" s="26"/>
    </row>
    <row r="383" spans="1:65" ht="15">
      <c r="A383" s="15">
        <v>311030</v>
      </c>
      <c r="B383" s="15" t="s">
        <v>879</v>
      </c>
      <c r="C383" s="15" t="s">
        <v>624</v>
      </c>
      <c r="D383" s="16" t="s">
        <v>128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31">
        <v>0</v>
      </c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>SUM(E383:BE383)</f>
        <v>0</v>
      </c>
      <c r="BG383" s="19">
        <v>14417</v>
      </c>
      <c r="BH383" s="17">
        <f>BF383/BG383*100000</f>
        <v>0</v>
      </c>
      <c r="BI383" s="23" t="str">
        <f>IF(BH383=0,"Silencioso",IF(AND(BH383&gt;0,BH383&lt;100),"Baixa",IF(AND(BH383&gt;=100,BH383&lt;300),"Média",IF(AND(BH383&gt;=300,BH383&lt;500),"Alta",IF(BH383&gt;=500,"Muito Alta","Avaliar")))))</f>
        <v>Silencioso</v>
      </c>
      <c r="BJ383" s="5" t="s">
        <v>887</v>
      </c>
      <c r="BL383" s="27"/>
      <c r="BM383" s="26"/>
    </row>
    <row r="384" spans="1:65" ht="15">
      <c r="A384" s="15">
        <v>311040</v>
      </c>
      <c r="B384" s="15" t="s">
        <v>877</v>
      </c>
      <c r="C384" s="15" t="s">
        <v>263</v>
      </c>
      <c r="D384" s="16" t="s">
        <v>129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0</v>
      </c>
      <c r="AB384" s="31">
        <v>0</v>
      </c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>SUM(E384:BE384)</f>
        <v>0</v>
      </c>
      <c r="BG384" s="19">
        <v>2934</v>
      </c>
      <c r="BH384" s="17">
        <f>BF384/BG384*100000</f>
        <v>0</v>
      </c>
      <c r="BI384" s="23" t="str">
        <f>IF(BH384=0,"Silencioso",IF(AND(BH384&gt;0,BH384&lt;100),"Baixa",IF(AND(BH384&gt;=100,BH384&lt;300),"Média",IF(AND(BH384&gt;=300,BH384&lt;500),"Alta",IF(BH384&gt;=500,"Muito Alta","Avaliar")))))</f>
        <v>Silencioso</v>
      </c>
      <c r="BJ384" s="5" t="s">
        <v>887</v>
      </c>
      <c r="BL384" s="27"/>
      <c r="BM384" s="26"/>
    </row>
    <row r="385" spans="1:65" ht="15">
      <c r="A385" s="15">
        <v>311050</v>
      </c>
      <c r="B385" s="15" t="s">
        <v>879</v>
      </c>
      <c r="C385" s="15" t="s">
        <v>624</v>
      </c>
      <c r="D385" s="16" t="s">
        <v>130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31">
        <v>0</v>
      </c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>SUM(E385:BE385)</f>
        <v>0</v>
      </c>
      <c r="BG385" s="19">
        <v>21738</v>
      </c>
      <c r="BH385" s="17">
        <f>BF385/BG385*100000</f>
        <v>0</v>
      </c>
      <c r="BI385" s="23" t="str">
        <f>IF(BH385=0,"Silencioso",IF(AND(BH385&gt;0,BH385&lt;100),"Baixa",IF(AND(BH385&gt;=100,BH385&lt;300),"Média",IF(AND(BH385&gt;=300,BH385&lt;500),"Alta",IF(BH385&gt;=500,"Muito Alta","Avaliar")))))</f>
        <v>Silencioso</v>
      </c>
      <c r="BJ385" s="5" t="s">
        <v>887</v>
      </c>
      <c r="BL385" s="27"/>
      <c r="BM385" s="26"/>
    </row>
    <row r="386" spans="1:65" ht="15">
      <c r="A386" s="15">
        <v>311060</v>
      </c>
      <c r="B386" s="15" t="s">
        <v>879</v>
      </c>
      <c r="C386" s="15" t="s">
        <v>624</v>
      </c>
      <c r="D386" s="16" t="s">
        <v>131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0</v>
      </c>
      <c r="AA386" s="23">
        <v>0</v>
      </c>
      <c r="AB386" s="31">
        <v>0</v>
      </c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>SUM(E386:BE386)</f>
        <v>0</v>
      </c>
      <c r="BG386" s="19">
        <v>29278</v>
      </c>
      <c r="BH386" s="17">
        <f>BF386/BG386*100000</f>
        <v>0</v>
      </c>
      <c r="BI386" s="23" t="str">
        <f>IF(BH386=0,"Silencioso",IF(AND(BH386&gt;0,BH386&lt;100),"Baixa",IF(AND(BH386&gt;=100,BH386&lt;300),"Média",IF(AND(BH386&gt;=300,BH386&lt;500),"Alta",IF(BH386&gt;=500,"Muito Alta","Avaliar")))))</f>
        <v>Silencioso</v>
      </c>
      <c r="BJ386" s="5" t="s">
        <v>888</v>
      </c>
      <c r="BL386" s="27"/>
      <c r="BM386" s="26"/>
    </row>
    <row r="387" spans="1:65" ht="15">
      <c r="A387" s="15">
        <v>311070</v>
      </c>
      <c r="B387" s="15" t="s">
        <v>879</v>
      </c>
      <c r="C387" s="15" t="s">
        <v>841</v>
      </c>
      <c r="D387" s="16" t="s">
        <v>132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0</v>
      </c>
      <c r="AA387" s="23">
        <v>0</v>
      </c>
      <c r="AB387" s="31">
        <v>0</v>
      </c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>SUM(E387:BE387)</f>
        <v>0</v>
      </c>
      <c r="BG387" s="19">
        <v>12816</v>
      </c>
      <c r="BH387" s="17">
        <f>BF387/BG387*100000</f>
        <v>0</v>
      </c>
      <c r="BI387" s="23" t="str">
        <f>IF(BH387=0,"Silencioso",IF(AND(BH387&gt;0,BH387&lt;100),"Baixa",IF(AND(BH387&gt;=100,BH387&lt;300),"Média",IF(AND(BH387&gt;=300,BH387&lt;500),"Alta",IF(BH387&gt;=500,"Muito Alta","Avaliar")))))</f>
        <v>Silencioso</v>
      </c>
      <c r="BJ387" s="5" t="s">
        <v>887</v>
      </c>
      <c r="BL387" s="27"/>
      <c r="BM387" s="26"/>
    </row>
    <row r="388" spans="1:65" ht="15">
      <c r="A388" s="15">
        <v>311080</v>
      </c>
      <c r="B388" s="15" t="s">
        <v>878</v>
      </c>
      <c r="C388" s="15" t="s">
        <v>812</v>
      </c>
      <c r="D388" s="16" t="s">
        <v>133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0</v>
      </c>
      <c r="AA388" s="23">
        <v>0</v>
      </c>
      <c r="AB388" s="31">
        <v>0</v>
      </c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>SUM(E388:BE388)</f>
        <v>0</v>
      </c>
      <c r="BG388" s="19">
        <v>3711</v>
      </c>
      <c r="BH388" s="17">
        <f>BF388/BG388*100000</f>
        <v>0</v>
      </c>
      <c r="BI388" s="23" t="str">
        <f>IF(BH388=0,"Silencioso",IF(AND(BH388&gt;0,BH388&lt;100),"Baixa",IF(AND(BH388&gt;=100,BH388&lt;300),"Média",IF(AND(BH388&gt;=300,BH388&lt;500),"Alta",IF(BH388&gt;=500,"Muito Alta","Avaliar")))))</f>
        <v>Silencioso</v>
      </c>
      <c r="BJ388" s="5" t="s">
        <v>887</v>
      </c>
      <c r="BL388" s="27"/>
      <c r="BM388" s="26"/>
    </row>
    <row r="389" spans="1:65" ht="15">
      <c r="A389" s="15">
        <v>311090</v>
      </c>
      <c r="B389" s="15" t="s">
        <v>879</v>
      </c>
      <c r="C389" s="15" t="s">
        <v>841</v>
      </c>
      <c r="D389" s="16" t="s">
        <v>134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31">
        <v>0</v>
      </c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>SUM(E389:BE389)</f>
        <v>0</v>
      </c>
      <c r="BG389" s="19">
        <v>16565</v>
      </c>
      <c r="BH389" s="17">
        <f>BF389/BG389*100000</f>
        <v>0</v>
      </c>
      <c r="BI389" s="23" t="str">
        <f>IF(BH389=0,"Silencioso",IF(AND(BH389&gt;0,BH389&lt;100),"Baixa",IF(AND(BH389&gt;=100,BH389&lt;300),"Média",IF(AND(BH389&gt;=300,BH389&lt;500),"Alta",IF(BH389&gt;=500,"Muito Alta","Avaliar")))))</f>
        <v>Silencioso</v>
      </c>
      <c r="BJ389" s="5" t="s">
        <v>887</v>
      </c>
      <c r="BL389" s="27"/>
      <c r="BM389" s="26"/>
    </row>
    <row r="390" spans="1:65" ht="15">
      <c r="A390" s="15">
        <v>311100</v>
      </c>
      <c r="B390" s="15" t="s">
        <v>879</v>
      </c>
      <c r="C390" s="15" t="s">
        <v>31</v>
      </c>
      <c r="D390" s="16" t="s">
        <v>135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31">
        <v>0</v>
      </c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>SUM(E390:BE390)</f>
        <v>0</v>
      </c>
      <c r="BG390" s="19">
        <v>21056</v>
      </c>
      <c r="BH390" s="17">
        <f>BF390/BG390*100000</f>
        <v>0</v>
      </c>
      <c r="BI390" s="23" t="str">
        <f>IF(BH390=0,"Silencioso",IF(AND(BH390&gt;0,BH390&lt;100),"Baixa",IF(AND(BH390&gt;=100,BH390&lt;300),"Média",IF(AND(BH390&gt;=300,BH390&lt;500),"Alta",IF(BH390&gt;=500,"Muito Alta","Avaliar")))))</f>
        <v>Silencioso</v>
      </c>
      <c r="BJ390" s="5" t="s">
        <v>887</v>
      </c>
      <c r="BL390" s="27"/>
      <c r="BM390" s="26"/>
    </row>
    <row r="391" spans="1:65" ht="15">
      <c r="A391" s="15">
        <v>311110</v>
      </c>
      <c r="B391" s="15" t="s">
        <v>872</v>
      </c>
      <c r="C391" s="15" t="s">
        <v>399</v>
      </c>
      <c r="D391" s="16" t="s">
        <v>136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31">
        <v>0</v>
      </c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>SUM(E391:BE391)</f>
        <v>0</v>
      </c>
      <c r="BG391" s="19">
        <v>19738</v>
      </c>
      <c r="BH391" s="17">
        <f>BF391/BG391*100000</f>
        <v>0</v>
      </c>
      <c r="BI391" s="23" t="str">
        <f>IF(BH391=0,"Silencioso",IF(AND(BH391&gt;0,BH391&lt;100),"Baixa",IF(AND(BH391&gt;=100,BH391&lt;300),"Média",IF(AND(BH391&gt;=300,BH391&lt;500),"Alta",IF(BH391&gt;=500,"Muito Alta","Avaliar")))))</f>
        <v>Silencioso</v>
      </c>
      <c r="BJ391" s="5" t="s">
        <v>887</v>
      </c>
      <c r="BL391" s="27"/>
      <c r="BM391" s="26"/>
    </row>
    <row r="392" spans="1:65" ht="15">
      <c r="A392" s="15">
        <v>311120</v>
      </c>
      <c r="B392" s="15" t="s">
        <v>877</v>
      </c>
      <c r="C392" s="15" t="s">
        <v>263</v>
      </c>
      <c r="D392" s="16" t="s">
        <v>138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0</v>
      </c>
      <c r="AA392" s="23">
        <v>0</v>
      </c>
      <c r="AB392" s="31">
        <v>0</v>
      </c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>SUM(E392:BE392)</f>
        <v>0</v>
      </c>
      <c r="BG392" s="19">
        <v>53866</v>
      </c>
      <c r="BH392" s="17">
        <f>BF392/BG392*100000</f>
        <v>0</v>
      </c>
      <c r="BI392" s="23" t="str">
        <f>IF(BH392=0,"Silencioso",IF(AND(BH392&gt;0,BH392&lt;100),"Baixa",IF(AND(BH392&gt;=100,BH392&lt;300),"Média",IF(AND(BH392&gt;=300,BH392&lt;500),"Alta",IF(BH392&gt;=500,"Muito Alta","Avaliar")))))</f>
        <v>Silencioso</v>
      </c>
      <c r="BJ392" s="5" t="s">
        <v>888</v>
      </c>
      <c r="BL392" s="27"/>
      <c r="BM392" s="26"/>
    </row>
    <row r="393" spans="1:65" ht="15">
      <c r="A393" s="15">
        <v>311170</v>
      </c>
      <c r="B393" s="15" t="s">
        <v>874</v>
      </c>
      <c r="C393" s="15" t="s">
        <v>618</v>
      </c>
      <c r="D393" s="16" t="s">
        <v>144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31">
        <v>0</v>
      </c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>SUM(E393:BE393)</f>
        <v>0</v>
      </c>
      <c r="BG393" s="19">
        <v>4579</v>
      </c>
      <c r="BH393" s="17">
        <f>BF393/BG393*100000</f>
        <v>0</v>
      </c>
      <c r="BI393" s="23" t="str">
        <f>IF(BH393=0,"Silencioso",IF(AND(BH393&gt;0,BH393&lt;100),"Baixa",IF(AND(BH393&gt;=100,BH393&lt;300),"Média",IF(AND(BH393&gt;=300,BH393&lt;500),"Alta",IF(BH393&gt;=500,"Muito Alta","Avaliar")))))</f>
        <v>Silencioso</v>
      </c>
      <c r="BJ393" s="5" t="s">
        <v>887</v>
      </c>
      <c r="BL393" s="27"/>
      <c r="BM393" s="26"/>
    </row>
    <row r="394" spans="1:65" ht="15">
      <c r="A394" s="15">
        <v>311180</v>
      </c>
      <c r="B394" s="15" t="s">
        <v>872</v>
      </c>
      <c r="C394" s="15" t="s">
        <v>399</v>
      </c>
      <c r="D394" s="16" t="s">
        <v>145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0</v>
      </c>
      <c r="AA394" s="23">
        <v>0</v>
      </c>
      <c r="AB394" s="31">
        <v>0</v>
      </c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>SUM(E394:BE394)</f>
        <v>0</v>
      </c>
      <c r="BG394" s="19">
        <v>12025</v>
      </c>
      <c r="BH394" s="17">
        <f>BF394/BG394*100000</f>
        <v>0</v>
      </c>
      <c r="BI394" s="23" t="str">
        <f>IF(BH394=0,"Silencioso",IF(AND(BH394&gt;0,BH394&lt;100),"Baixa",IF(AND(BH394&gt;=100,BH394&lt;300),"Média",IF(AND(BH394&gt;=300,BH394&lt;500),"Alta",IF(BH394&gt;=500,"Muito Alta","Avaliar")))))</f>
        <v>Silencioso</v>
      </c>
      <c r="BJ394" s="5" t="s">
        <v>887</v>
      </c>
      <c r="BL394" s="27"/>
      <c r="BM394" s="26"/>
    </row>
    <row r="395" spans="1:65" ht="15">
      <c r="A395" s="15">
        <v>311190</v>
      </c>
      <c r="B395" s="15" t="s">
        <v>877</v>
      </c>
      <c r="C395" s="15" t="s">
        <v>263</v>
      </c>
      <c r="D395" s="16" t="s">
        <v>143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0</v>
      </c>
      <c r="AA395" s="23">
        <v>0</v>
      </c>
      <c r="AB395" s="31">
        <v>0</v>
      </c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>SUM(E395:BE395)</f>
        <v>0</v>
      </c>
      <c r="BG395" s="19">
        <v>5612</v>
      </c>
      <c r="BH395" s="17">
        <f>BF395/BG395*100000</f>
        <v>0</v>
      </c>
      <c r="BI395" s="23" t="str">
        <f>IF(BH395=0,"Silencioso",IF(AND(BH395&gt;0,BH395&lt;100),"Baixa",IF(AND(BH395&gt;=100,BH395&lt;300),"Média",IF(AND(BH395&gt;=300,BH395&lt;500),"Alta",IF(BH395&gt;=500,"Muito Alta","Avaliar")))))</f>
        <v>Silencioso</v>
      </c>
      <c r="BJ395" s="5" t="s">
        <v>887</v>
      </c>
      <c r="BL395" s="27"/>
      <c r="BM395" s="26"/>
    </row>
    <row r="396" spans="1:65" ht="15">
      <c r="A396" s="15">
        <v>311220</v>
      </c>
      <c r="B396" s="15" t="s">
        <v>881</v>
      </c>
      <c r="C396" s="15" t="s">
        <v>76</v>
      </c>
      <c r="D396" s="16" t="s">
        <v>149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0</v>
      </c>
      <c r="AA396" s="23">
        <v>0</v>
      </c>
      <c r="AB396" s="31">
        <v>0</v>
      </c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>SUM(E396:BE396)</f>
        <v>0</v>
      </c>
      <c r="BG396" s="19">
        <v>4673</v>
      </c>
      <c r="BH396" s="17">
        <f>BF396/BG396*100000</f>
        <v>0</v>
      </c>
      <c r="BI396" s="23" t="str">
        <f>IF(BH396=0,"Silencioso",IF(AND(BH396&gt;0,BH396&lt;100),"Baixa",IF(AND(BH396&gt;=100,BH396&lt;300),"Média",IF(AND(BH396&gt;=300,BH396&lt;500),"Alta",IF(BH396&gt;=500,"Muito Alta","Avaliar")))))</f>
        <v>Silencioso</v>
      </c>
      <c r="BJ396" s="5" t="s">
        <v>887</v>
      </c>
      <c r="BL396" s="27"/>
      <c r="BM396" s="26"/>
    </row>
    <row r="397" spans="1:65" ht="15">
      <c r="A397" s="15">
        <v>311230</v>
      </c>
      <c r="B397" s="15" t="s">
        <v>419</v>
      </c>
      <c r="C397" s="15" t="s">
        <v>256</v>
      </c>
      <c r="D397" s="16" t="s">
        <v>150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31">
        <v>0</v>
      </c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>SUM(E397:BE397)</f>
        <v>0</v>
      </c>
      <c r="BG397" s="19">
        <v>37856</v>
      </c>
      <c r="BH397" s="17">
        <f>BF397/BG397*100000</f>
        <v>0</v>
      </c>
      <c r="BI397" s="23" t="str">
        <f>IF(BH397=0,"Silencioso",IF(AND(BH397&gt;0,BH397&lt;100),"Baixa",IF(AND(BH397&gt;=100,BH397&lt;300),"Média",IF(AND(BH397&gt;=300,BH397&lt;500),"Alta",IF(BH397&gt;=500,"Muito Alta","Avaliar")))))</f>
        <v>Silencioso</v>
      </c>
      <c r="BJ397" s="5" t="s">
        <v>888</v>
      </c>
      <c r="BL397" s="27"/>
      <c r="BM397" s="26"/>
    </row>
    <row r="398" spans="1:65" ht="15">
      <c r="A398" s="15">
        <v>311250</v>
      </c>
      <c r="B398" s="15" t="s">
        <v>873</v>
      </c>
      <c r="C398" s="15" t="s">
        <v>796</v>
      </c>
      <c r="D398" s="16" t="s">
        <v>152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31">
        <v>0</v>
      </c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>SUM(E398:BE398)</f>
        <v>0</v>
      </c>
      <c r="BG398" s="19">
        <v>9679</v>
      </c>
      <c r="BH398" s="17">
        <f>BF398/BG398*100000</f>
        <v>0</v>
      </c>
      <c r="BI398" s="23" t="str">
        <f>IF(BH398=0,"Silencioso",IF(AND(BH398&gt;0,BH398&lt;100),"Baixa",IF(AND(BH398&gt;=100,BH398&lt;300),"Média",IF(AND(BH398&gt;=300,BH398&lt;500),"Alta",IF(BH398&gt;=500,"Muito Alta","Avaliar")))))</f>
        <v>Silencioso</v>
      </c>
      <c r="BJ398" s="5" t="s">
        <v>887</v>
      </c>
      <c r="BL398" s="27"/>
      <c r="BM398" s="26"/>
    </row>
    <row r="399" spans="1:65" ht="15">
      <c r="A399" s="15">
        <v>311270</v>
      </c>
      <c r="B399" s="15" t="s">
        <v>883</v>
      </c>
      <c r="C399" s="15" t="s">
        <v>513</v>
      </c>
      <c r="D399" s="16" t="s">
        <v>155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31">
        <v>0</v>
      </c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>SUM(E399:BE399)</f>
        <v>0</v>
      </c>
      <c r="BG399" s="19">
        <v>15153</v>
      </c>
      <c r="BH399" s="17">
        <f>BF399/BG399*100000</f>
        <v>0</v>
      </c>
      <c r="BI399" s="23" t="str">
        <f>IF(BH399=0,"Silencioso",IF(AND(BH399&gt;0,BH399&lt;100),"Baixa",IF(AND(BH399&gt;=100,BH399&lt;300),"Média",IF(AND(BH399&gt;=300,BH399&lt;500),"Alta",IF(BH399&gt;=500,"Muito Alta","Avaliar")))))</f>
        <v>Silencioso</v>
      </c>
      <c r="BJ399" s="5" t="s">
        <v>887</v>
      </c>
      <c r="BL399" s="27"/>
      <c r="BM399" s="26"/>
    </row>
    <row r="400" spans="1:65" ht="15">
      <c r="A400" s="15">
        <v>311300</v>
      </c>
      <c r="B400" s="15" t="s">
        <v>878</v>
      </c>
      <c r="C400" s="15" t="s">
        <v>812</v>
      </c>
      <c r="D400" s="16" t="s">
        <v>158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31">
        <v>0</v>
      </c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>SUM(E400:BE400)</f>
        <v>0</v>
      </c>
      <c r="BG400" s="19">
        <v>23586</v>
      </c>
      <c r="BH400" s="17">
        <f>BF400/BG400*100000</f>
        <v>0</v>
      </c>
      <c r="BI400" s="23" t="str">
        <f>IF(BH400=0,"Silencioso",IF(AND(BH400&gt;0,BH400&lt;100),"Baixa",IF(AND(BH400&gt;=100,BH400&lt;300),"Média",IF(AND(BH400&gt;=300,BH400&lt;500),"Alta",IF(BH400&gt;=500,"Muito Alta","Avaliar")))))</f>
        <v>Silencioso</v>
      </c>
      <c r="BJ400" s="5" t="s">
        <v>887</v>
      </c>
      <c r="BL400" s="27"/>
      <c r="BM400" s="26"/>
    </row>
    <row r="401" spans="1:65" ht="15">
      <c r="A401" s="15">
        <v>311310</v>
      </c>
      <c r="B401" s="15" t="s">
        <v>881</v>
      </c>
      <c r="C401" s="15" t="s">
        <v>76</v>
      </c>
      <c r="D401" s="16" t="s">
        <v>159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31">
        <v>0</v>
      </c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>SUM(E401:BE401)</f>
        <v>0</v>
      </c>
      <c r="BG401" s="19">
        <v>3200</v>
      </c>
      <c r="BH401" s="17">
        <f>BF401/BG401*100000</f>
        <v>0</v>
      </c>
      <c r="BI401" s="23" t="str">
        <f>IF(BH401=0,"Silencioso",IF(AND(BH401&gt;0,BH401&lt;100),"Baixa",IF(AND(BH401&gt;=100,BH401&lt;300),"Média",IF(AND(BH401&gt;=300,BH401&lt;500),"Alta",IF(BH401&gt;=500,"Muito Alta","Avaliar")))))</f>
        <v>Silencioso</v>
      </c>
      <c r="BJ401" s="5" t="s">
        <v>887</v>
      </c>
      <c r="BL401" s="27"/>
      <c r="BM401" s="26"/>
    </row>
    <row r="402" spans="1:65" ht="15">
      <c r="A402" s="15">
        <v>311320</v>
      </c>
      <c r="B402" s="15" t="s">
        <v>881</v>
      </c>
      <c r="C402" s="15" t="s">
        <v>76</v>
      </c>
      <c r="D402" s="16" t="s">
        <v>160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31">
        <v>0</v>
      </c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>SUM(E402:BE402)</f>
        <v>0</v>
      </c>
      <c r="BG402" s="19">
        <v>25327</v>
      </c>
      <c r="BH402" s="17">
        <f>BF402/BG402*100000</f>
        <v>0</v>
      </c>
      <c r="BI402" s="23" t="str">
        <f>IF(BH402=0,"Silencioso",IF(AND(BH402&gt;0,BH402&lt;100),"Baixa",IF(AND(BH402&gt;=100,BH402&lt;300),"Média",IF(AND(BH402&gt;=300,BH402&lt;500),"Alta",IF(BH402&gt;=500,"Muito Alta","Avaliar")))))</f>
        <v>Silencioso</v>
      </c>
      <c r="BJ402" s="5" t="s">
        <v>888</v>
      </c>
      <c r="BL402" s="27"/>
      <c r="BM402" s="26"/>
    </row>
    <row r="403" spans="1:65" ht="15">
      <c r="A403" s="15">
        <v>311360</v>
      </c>
      <c r="B403" s="15" t="s">
        <v>879</v>
      </c>
      <c r="C403" s="15" t="s">
        <v>624</v>
      </c>
      <c r="D403" s="16" t="s">
        <v>164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31">
        <v>0</v>
      </c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>SUM(E403:BE403)</f>
        <v>0</v>
      </c>
      <c r="BG403" s="19">
        <v>6721</v>
      </c>
      <c r="BH403" s="17">
        <f>BF403/BG403*100000</f>
        <v>0</v>
      </c>
      <c r="BI403" s="23" t="str">
        <f>IF(BH403=0,"Silencioso",IF(AND(BH403&gt;0,BH403&lt;100),"Baixa",IF(AND(BH403&gt;=100,BH403&lt;300),"Média",IF(AND(BH403&gt;=300,BH403&lt;500),"Alta",IF(BH403&gt;=500,"Muito Alta","Avaliar")))))</f>
        <v>Silencioso</v>
      </c>
      <c r="BJ403" s="5" t="s">
        <v>887</v>
      </c>
      <c r="BL403" s="27"/>
      <c r="BM403" s="26"/>
    </row>
    <row r="404" spans="1:65" ht="15">
      <c r="A404" s="15">
        <v>311370</v>
      </c>
      <c r="B404" s="15" t="s">
        <v>878</v>
      </c>
      <c r="C404" s="15" t="s">
        <v>812</v>
      </c>
      <c r="D404" s="16" t="s">
        <v>165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0</v>
      </c>
      <c r="AA404" s="23">
        <v>0</v>
      </c>
      <c r="AB404" s="31">
        <v>0</v>
      </c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>SUM(E404:BE404)</f>
        <v>0</v>
      </c>
      <c r="BG404" s="19">
        <v>19007</v>
      </c>
      <c r="BH404" s="17">
        <f>BF404/BG404*100000</f>
        <v>0</v>
      </c>
      <c r="BI404" s="23" t="str">
        <f>IF(BH404=0,"Silencioso",IF(AND(BH404&gt;0,BH404&lt;100),"Baixa",IF(AND(BH404&gt;=100,BH404&lt;300),"Média",IF(AND(BH404&gt;=300,BH404&lt;500),"Alta",IF(BH404&gt;=500,"Muito Alta","Avaliar")))))</f>
        <v>Silencioso</v>
      </c>
      <c r="BJ404" s="5" t="s">
        <v>887</v>
      </c>
      <c r="BL404" s="27"/>
      <c r="BM404" s="26"/>
    </row>
    <row r="405" spans="1:65" ht="15">
      <c r="A405" s="15">
        <v>311380</v>
      </c>
      <c r="B405" s="15" t="s">
        <v>873</v>
      </c>
      <c r="C405" s="15" t="s">
        <v>374</v>
      </c>
      <c r="D405" s="16" t="s">
        <v>166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31">
        <v>0</v>
      </c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>SUM(E405:BE405)</f>
        <v>0</v>
      </c>
      <c r="BG405" s="19">
        <v>2617</v>
      </c>
      <c r="BH405" s="17">
        <f>BF405/BG405*100000</f>
        <v>0</v>
      </c>
      <c r="BI405" s="23" t="str">
        <f>IF(BH405=0,"Silencioso",IF(AND(BH405&gt;0,BH405&lt;100),"Baixa",IF(AND(BH405&gt;=100,BH405&lt;300),"Média",IF(AND(BH405&gt;=300,BH405&lt;500),"Alta",IF(BH405&gt;=500,"Muito Alta","Avaliar")))))</f>
        <v>Silencioso</v>
      </c>
      <c r="BJ405" s="5" t="s">
        <v>887</v>
      </c>
      <c r="BL405" s="27"/>
      <c r="BM405" s="26"/>
    </row>
    <row r="406" spans="1:65" ht="15">
      <c r="A406" s="15">
        <v>311390</v>
      </c>
      <c r="B406" s="15" t="s">
        <v>879</v>
      </c>
      <c r="C406" s="15" t="s">
        <v>841</v>
      </c>
      <c r="D406" s="16" t="s">
        <v>167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31">
        <v>0</v>
      </c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>SUM(E406:BE406)</f>
        <v>0</v>
      </c>
      <c r="BG406" s="19">
        <v>12158</v>
      </c>
      <c r="BH406" s="17">
        <f>BF406/BG406*100000</f>
        <v>0</v>
      </c>
      <c r="BI406" s="23" t="str">
        <f>IF(BH406=0,"Silencioso",IF(AND(BH406&gt;0,BH406&lt;100),"Baixa",IF(AND(BH406&gt;=100,BH406&lt;300),"Média",IF(AND(BH406&gt;=300,BH406&lt;500),"Alta",IF(BH406&gt;=500,"Muito Alta","Avaliar")))))</f>
        <v>Silencioso</v>
      </c>
      <c r="BJ406" s="5" t="s">
        <v>887</v>
      </c>
      <c r="BL406" s="27"/>
      <c r="BM406" s="26"/>
    </row>
    <row r="407" spans="1:65" ht="15">
      <c r="A407" s="15">
        <v>311400</v>
      </c>
      <c r="B407" s="15" t="s">
        <v>877</v>
      </c>
      <c r="C407" s="15" t="s">
        <v>263</v>
      </c>
      <c r="D407" s="16" t="s">
        <v>168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31">
        <v>0</v>
      </c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>SUM(E407:BE407)</f>
        <v>0</v>
      </c>
      <c r="BG407" s="19">
        <v>11439</v>
      </c>
      <c r="BH407" s="17">
        <f>BF407/BG407*100000</f>
        <v>0</v>
      </c>
      <c r="BI407" s="23" t="str">
        <f>IF(BH407=0,"Silencioso",IF(AND(BH407&gt;0,BH407&lt;100),"Baixa",IF(AND(BH407&gt;=100,BH407&lt;300),"Média",IF(AND(BH407&gt;=300,BH407&lt;500),"Alta",IF(BH407&gt;=500,"Muito Alta","Avaliar")))))</f>
        <v>Silencioso</v>
      </c>
      <c r="BJ407" s="5" t="s">
        <v>887</v>
      </c>
      <c r="BL407" s="27"/>
      <c r="BM407" s="26"/>
    </row>
    <row r="408" spans="1:65" ht="15">
      <c r="A408" s="15">
        <v>311410</v>
      </c>
      <c r="B408" s="15" t="s">
        <v>879</v>
      </c>
      <c r="C408" s="15" t="s">
        <v>841</v>
      </c>
      <c r="D408" s="16" t="s">
        <v>169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31">
        <v>0</v>
      </c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>SUM(E408:BE408)</f>
        <v>0</v>
      </c>
      <c r="BG408" s="19">
        <v>14769</v>
      </c>
      <c r="BH408" s="17">
        <f>BF408/BG408*100000</f>
        <v>0</v>
      </c>
      <c r="BI408" s="23" t="str">
        <f>IF(BH408=0,"Silencioso",IF(AND(BH408&gt;0,BH408&lt;100),"Baixa",IF(AND(BH408&gt;=100,BH408&lt;300),"Média",IF(AND(BH408&gt;=300,BH408&lt;500),"Alta",IF(BH408&gt;=500,"Muito Alta","Avaliar")))))</f>
        <v>Silencioso</v>
      </c>
      <c r="BJ408" s="5" t="s">
        <v>887</v>
      </c>
      <c r="BL408" s="27"/>
      <c r="BM408" s="26"/>
    </row>
    <row r="409" spans="1:65" ht="15">
      <c r="A409" s="15">
        <v>311420</v>
      </c>
      <c r="B409" s="15" t="s">
        <v>877</v>
      </c>
      <c r="C409" s="15" t="s">
        <v>263</v>
      </c>
      <c r="D409" s="16" t="s">
        <v>170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31">
        <v>0</v>
      </c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>SUM(E409:BE409)</f>
        <v>0</v>
      </c>
      <c r="BG409" s="19">
        <v>22257</v>
      </c>
      <c r="BH409" s="17">
        <f>BF409/BG409*100000</f>
        <v>0</v>
      </c>
      <c r="BI409" s="23" t="str">
        <f>IF(BH409=0,"Silencioso",IF(AND(BH409&gt;0,BH409&lt;100),"Baixa",IF(AND(BH409&gt;=100,BH409&lt;300),"Média",IF(AND(BH409&gt;=300,BH409&lt;500),"Alta",IF(BH409&gt;=500,"Muito Alta","Avaliar")))))</f>
        <v>Silencioso</v>
      </c>
      <c r="BJ409" s="5" t="s">
        <v>887</v>
      </c>
      <c r="BL409" s="27"/>
      <c r="BM409" s="26"/>
    </row>
    <row r="410" spans="1:65" ht="15">
      <c r="A410" s="15">
        <v>311440</v>
      </c>
      <c r="B410" s="15" t="s">
        <v>879</v>
      </c>
      <c r="C410" s="15" t="s">
        <v>31</v>
      </c>
      <c r="D410" s="16" t="s">
        <v>172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31">
        <v>0</v>
      </c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>SUM(E410:BE410)</f>
        <v>0</v>
      </c>
      <c r="BG410" s="19">
        <v>21180</v>
      </c>
      <c r="BH410" s="17">
        <f>BF410/BG410*100000</f>
        <v>0</v>
      </c>
      <c r="BI410" s="23" t="str">
        <f>IF(BH410=0,"Silencioso",IF(AND(BH410&gt;0,BH410&lt;100),"Baixa",IF(AND(BH410&gt;=100,BH410&lt;300),"Média",IF(AND(BH410&gt;=300,BH410&lt;500),"Alta",IF(BH410&gt;=500,"Muito Alta","Avaliar")))))</f>
        <v>Silencioso</v>
      </c>
      <c r="BJ410" s="5" t="s">
        <v>887</v>
      </c>
      <c r="BL410" s="27"/>
      <c r="BM410" s="26"/>
    </row>
    <row r="411" spans="1:65" ht="15">
      <c r="A411" s="15">
        <v>311450</v>
      </c>
      <c r="B411" s="15" t="s">
        <v>877</v>
      </c>
      <c r="C411" s="15" t="s">
        <v>263</v>
      </c>
      <c r="D411" s="16" t="s">
        <v>173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31">
        <v>0</v>
      </c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>SUM(E411:BE411)</f>
        <v>0</v>
      </c>
      <c r="BG411" s="19">
        <v>19144</v>
      </c>
      <c r="BH411" s="17">
        <f>BF411/BG411*100000</f>
        <v>0</v>
      </c>
      <c r="BI411" s="23" t="str">
        <f>IF(BH411=0,"Silencioso",IF(AND(BH411&gt;0,BH411&lt;100),"Baixa",IF(AND(BH411&gt;=100,BH411&lt;300),"Média",IF(AND(BH411&gt;=300,BH411&lt;500),"Alta",IF(BH411&gt;=500,"Muito Alta","Avaliar")))))</f>
        <v>Silencioso</v>
      </c>
      <c r="BJ411" s="5" t="s">
        <v>887</v>
      </c>
      <c r="BL411" s="27"/>
      <c r="BM411" s="26"/>
    </row>
    <row r="412" spans="1:65" ht="15">
      <c r="A412" s="15">
        <v>311460</v>
      </c>
      <c r="B412" s="15" t="s">
        <v>879</v>
      </c>
      <c r="C412" s="15" t="s">
        <v>841</v>
      </c>
      <c r="D412" s="16" t="s">
        <v>175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31">
        <v>0</v>
      </c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>SUM(E412:BE412)</f>
        <v>0</v>
      </c>
      <c r="BG412" s="19">
        <v>4044</v>
      </c>
      <c r="BH412" s="17">
        <f>BF412/BG412*100000</f>
        <v>0</v>
      </c>
      <c r="BI412" s="23" t="str">
        <f>IF(BH412=0,"Silencioso",IF(AND(BH412&gt;0,BH412&lt;100),"Baixa",IF(AND(BH412&gt;=100,BH412&lt;300),"Média",IF(AND(BH412&gt;=300,BH412&lt;500),"Alta",IF(BH412&gt;=500,"Muito Alta","Avaliar")))))</f>
        <v>Silencioso</v>
      </c>
      <c r="BJ412" s="5" t="s">
        <v>887</v>
      </c>
      <c r="BL412" s="27"/>
      <c r="BM412" s="26"/>
    </row>
    <row r="413" spans="1:65" ht="15">
      <c r="A413" s="15">
        <v>311480</v>
      </c>
      <c r="B413" s="15" t="s">
        <v>879</v>
      </c>
      <c r="C413" s="15" t="s">
        <v>841</v>
      </c>
      <c r="D413" s="16" t="s">
        <v>177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31">
        <v>0</v>
      </c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>SUM(E413:BE413)</f>
        <v>0</v>
      </c>
      <c r="BG413" s="19">
        <v>4495</v>
      </c>
      <c r="BH413" s="17">
        <f>BF413/BG413*100000</f>
        <v>0</v>
      </c>
      <c r="BI413" s="23" t="str">
        <f>IF(BH413=0,"Silencioso",IF(AND(BH413&gt;0,BH413&lt;100),"Baixa",IF(AND(BH413&gt;=100,BH413&lt;300),"Média",IF(AND(BH413&gt;=300,BH413&lt;500),"Alta",IF(BH413&gt;=500,"Muito Alta","Avaliar")))))</f>
        <v>Silencioso</v>
      </c>
      <c r="BJ413" s="5" t="s">
        <v>887</v>
      </c>
      <c r="BL413" s="27"/>
      <c r="BM413" s="26"/>
    </row>
    <row r="414" spans="1:65" ht="15">
      <c r="A414" s="15">
        <v>311490</v>
      </c>
      <c r="B414" s="15" t="s">
        <v>881</v>
      </c>
      <c r="C414" s="15" t="s">
        <v>76</v>
      </c>
      <c r="D414" s="16" t="s">
        <v>178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31">
        <v>0</v>
      </c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>SUM(E414:BE414)</f>
        <v>0</v>
      </c>
      <c r="BG414" s="19">
        <v>2260</v>
      </c>
      <c r="BH414" s="17">
        <f>BF414/BG414*100000</f>
        <v>0</v>
      </c>
      <c r="BI414" s="23" t="str">
        <f>IF(BH414=0,"Silencioso",IF(AND(BH414&gt;0,BH414&lt;100),"Baixa",IF(AND(BH414&gt;=100,BH414&lt;300),"Média",IF(AND(BH414&gt;=300,BH414&lt;500),"Alta",IF(BH414&gt;=500,"Muito Alta","Avaliar")))))</f>
        <v>Silencioso</v>
      </c>
      <c r="BJ414" s="5" t="s">
        <v>887</v>
      </c>
      <c r="BL414" s="27"/>
      <c r="BM414" s="26"/>
    </row>
    <row r="415" spans="1:65" ht="15">
      <c r="A415" s="15">
        <v>311500</v>
      </c>
      <c r="B415" s="15" t="s">
        <v>872</v>
      </c>
      <c r="C415" s="15" t="s">
        <v>831</v>
      </c>
      <c r="D415" s="16" t="s">
        <v>179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31">
        <v>0</v>
      </c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>SUM(E415:BE415)</f>
        <v>0</v>
      </c>
      <c r="BG415" s="19">
        <v>3057</v>
      </c>
      <c r="BH415" s="17">
        <f>BF415/BG415*100000</f>
        <v>0</v>
      </c>
      <c r="BI415" s="23" t="str">
        <f>IF(BH415=0,"Silencioso",IF(AND(BH415&gt;0,BH415&lt;100),"Baixa",IF(AND(BH415&gt;=100,BH415&lt;300),"Média",IF(AND(BH415&gt;=300,BH415&lt;500),"Alta",IF(BH415&gt;=500,"Muito Alta","Avaliar")))))</f>
        <v>Silencioso</v>
      </c>
      <c r="BJ415" s="5" t="s">
        <v>887</v>
      </c>
      <c r="BL415" s="27"/>
      <c r="BM415" s="26"/>
    </row>
    <row r="416" spans="1:65" ht="15">
      <c r="A416" s="15">
        <v>311510</v>
      </c>
      <c r="B416" s="15" t="s">
        <v>879</v>
      </c>
      <c r="C416" s="15" t="s">
        <v>571</v>
      </c>
      <c r="D416" s="16" t="s">
        <v>180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0</v>
      </c>
      <c r="AA416" s="23">
        <v>0</v>
      </c>
      <c r="AB416" s="31">
        <v>0</v>
      </c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>SUM(E416:BE416)</f>
        <v>0</v>
      </c>
      <c r="BG416" s="19">
        <v>17739</v>
      </c>
      <c r="BH416" s="17">
        <f>BF416/BG416*100000</f>
        <v>0</v>
      </c>
      <c r="BI416" s="23" t="str">
        <f>IF(BH416=0,"Silencioso",IF(AND(BH416&gt;0,BH416&lt;100),"Baixa",IF(AND(BH416&gt;=100,BH416&lt;300),"Média",IF(AND(BH416&gt;=300,BH416&lt;500),"Alta",IF(BH416&gt;=500,"Muito Alta","Avaliar")))))</f>
        <v>Silencioso</v>
      </c>
      <c r="BJ416" s="5" t="s">
        <v>887</v>
      </c>
      <c r="BL416" s="27"/>
      <c r="BM416" s="26"/>
    </row>
    <row r="417" spans="1:65" ht="15">
      <c r="A417" s="15">
        <v>311520</v>
      </c>
      <c r="B417" s="15" t="s">
        <v>881</v>
      </c>
      <c r="C417" s="15" t="s">
        <v>869</v>
      </c>
      <c r="D417" s="16" t="s">
        <v>204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31">
        <v>0</v>
      </c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>SUM(E417:BE417)</f>
        <v>0</v>
      </c>
      <c r="BG417" s="19">
        <v>3962</v>
      </c>
      <c r="BH417" s="17">
        <f>BF417/BG417*100000</f>
        <v>0</v>
      </c>
      <c r="BI417" s="23" t="str">
        <f>IF(BH417=0,"Silencioso",IF(AND(BH417&gt;0,BH417&lt;100),"Baixa",IF(AND(BH417&gt;=100,BH417&lt;300),"Média",IF(AND(BH417&gt;=300,BH417&lt;500),"Alta",IF(BH417&gt;=500,"Muito Alta","Avaliar")))))</f>
        <v>Silencioso</v>
      </c>
      <c r="BJ417" s="5" t="s">
        <v>887</v>
      </c>
      <c r="BL417" s="27"/>
      <c r="BM417" s="26"/>
    </row>
    <row r="418" spans="1:65" ht="15">
      <c r="A418" s="15">
        <v>311535</v>
      </c>
      <c r="B418" s="15" t="s">
        <v>873</v>
      </c>
      <c r="C418" s="15" t="s">
        <v>374</v>
      </c>
      <c r="D418" s="16" t="s">
        <v>182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31">
        <v>0</v>
      </c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>SUM(E418:BE418)</f>
        <v>0</v>
      </c>
      <c r="BG418" s="19">
        <v>5330</v>
      </c>
      <c r="BH418" s="17">
        <f>BF418/BG418*100000</f>
        <v>0</v>
      </c>
      <c r="BI418" s="23" t="str">
        <f>IF(BH418=0,"Silencioso",IF(AND(BH418&gt;0,BH418&lt;100),"Baixa",IF(AND(BH418&gt;=100,BH418&lt;300),"Média",IF(AND(BH418&gt;=300,BH418&lt;500),"Alta",IF(BH418&gt;=500,"Muito Alta","Avaliar")))))</f>
        <v>Silencioso</v>
      </c>
      <c r="BJ418" s="5" t="s">
        <v>887</v>
      </c>
      <c r="BL418" s="27"/>
      <c r="BM418" s="26"/>
    </row>
    <row r="419" spans="1:65" ht="15">
      <c r="A419" s="15">
        <v>311540</v>
      </c>
      <c r="B419" s="15" t="s">
        <v>881</v>
      </c>
      <c r="C419" s="15" t="s">
        <v>76</v>
      </c>
      <c r="D419" s="16" t="s">
        <v>183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31">
        <v>0</v>
      </c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>SUM(E419:BE419)</f>
        <v>0</v>
      </c>
      <c r="BG419" s="19">
        <v>3629</v>
      </c>
      <c r="BH419" s="17">
        <f>BF419/BG419*100000</f>
        <v>0</v>
      </c>
      <c r="BI419" s="23" t="str">
        <f>IF(BH419=0,"Silencioso",IF(AND(BH419&gt;0,BH419&lt;100),"Baixa",IF(AND(BH419&gt;=100,BH419&lt;300),"Média",IF(AND(BH419&gt;=300,BH419&lt;500),"Alta",IF(BH419&gt;=500,"Muito Alta","Avaliar")))))</f>
        <v>Silencioso</v>
      </c>
      <c r="BJ419" s="5" t="s">
        <v>887</v>
      </c>
      <c r="BL419" s="27"/>
      <c r="BM419" s="26"/>
    </row>
    <row r="420" spans="1:65" ht="15">
      <c r="A420" s="15">
        <v>311545</v>
      </c>
      <c r="B420" s="15" t="s">
        <v>878</v>
      </c>
      <c r="C420" s="15" t="s">
        <v>812</v>
      </c>
      <c r="D420" s="16" t="s">
        <v>184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31">
        <v>0</v>
      </c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>SUM(E420:BE420)</f>
        <v>0</v>
      </c>
      <c r="BG420" s="19">
        <v>6366</v>
      </c>
      <c r="BH420" s="17">
        <f>BF420/BG420*100000</f>
        <v>0</v>
      </c>
      <c r="BI420" s="23" t="str">
        <f>IF(BH420=0,"Silencioso",IF(AND(BH420&gt;0,BH420&lt;100),"Baixa",IF(AND(BH420&gt;=100,BH420&lt;300),"Média",IF(AND(BH420&gt;=300,BH420&lt;500),"Alta",IF(BH420&gt;=500,"Muito Alta","Avaliar")))))</f>
        <v>Silencioso</v>
      </c>
      <c r="BJ420" s="5" t="s">
        <v>887</v>
      </c>
      <c r="BL420" s="27"/>
      <c r="BM420" s="26"/>
    </row>
    <row r="421" spans="1:65" ht="15">
      <c r="A421" s="15">
        <v>311547</v>
      </c>
      <c r="B421" s="15" t="s">
        <v>883</v>
      </c>
      <c r="C421" s="15" t="s">
        <v>513</v>
      </c>
      <c r="D421" s="16" t="s">
        <v>185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0</v>
      </c>
      <c r="AA421" s="23">
        <v>0</v>
      </c>
      <c r="AB421" s="31">
        <v>0</v>
      </c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>SUM(E421:BE421)</f>
        <v>0</v>
      </c>
      <c r="BG421" s="19">
        <v>5008</v>
      </c>
      <c r="BH421" s="17">
        <f>BF421/BG421*100000</f>
        <v>0</v>
      </c>
      <c r="BI421" s="23" t="str">
        <f>IF(BH421=0,"Silencioso",IF(AND(BH421&gt;0,BH421&lt;100),"Baixa",IF(AND(BH421&gt;=100,BH421&lt;300),"Média",IF(AND(BH421&gt;=300,BH421&lt;500),"Alta",IF(BH421&gt;=500,"Muito Alta","Avaliar")))))</f>
        <v>Silencioso</v>
      </c>
      <c r="BJ421" s="5" t="s">
        <v>887</v>
      </c>
      <c r="BL421" s="27"/>
      <c r="BM421" s="26"/>
    </row>
    <row r="422" spans="1:65" ht="15">
      <c r="A422" s="15">
        <v>311560</v>
      </c>
      <c r="B422" s="15" t="s">
        <v>873</v>
      </c>
      <c r="C422" s="15" t="s">
        <v>796</v>
      </c>
      <c r="D422" s="16" t="s">
        <v>187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31">
        <v>0</v>
      </c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>SUM(E422:BE422)</f>
        <v>0</v>
      </c>
      <c r="BG422" s="19">
        <v>1171</v>
      </c>
      <c r="BH422" s="17">
        <f>BF422/BG422*100000</f>
        <v>0</v>
      </c>
      <c r="BI422" s="23" t="str">
        <f>IF(BH422=0,"Silencioso",IF(AND(BH422&gt;0,BH422&lt;100),"Baixa",IF(AND(BH422&gt;=100,BH422&lt;300),"Média",IF(AND(BH422&gt;=300,BH422&lt;500),"Alta",IF(BH422&gt;=500,"Muito Alta","Avaliar")))))</f>
        <v>Silencioso</v>
      </c>
      <c r="BJ422" s="5" t="s">
        <v>887</v>
      </c>
      <c r="BL422" s="27"/>
      <c r="BM422" s="26"/>
    </row>
    <row r="423" spans="1:65" ht="15">
      <c r="A423" s="15">
        <v>311570</v>
      </c>
      <c r="B423" s="15" t="s">
        <v>875</v>
      </c>
      <c r="C423" s="15" t="s">
        <v>328</v>
      </c>
      <c r="D423" s="16" t="s">
        <v>188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31">
        <v>0</v>
      </c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>SUM(E423:BE423)</f>
        <v>0</v>
      </c>
      <c r="BG423" s="19">
        <v>7017</v>
      </c>
      <c r="BH423" s="17">
        <f>BF423/BG423*100000</f>
        <v>0</v>
      </c>
      <c r="BI423" s="23" t="str">
        <f>IF(BH423=0,"Silencioso",IF(AND(BH423&gt;0,BH423&lt;100),"Baixa",IF(AND(BH423&gt;=100,BH423&lt;300),"Média",IF(AND(BH423&gt;=300,BH423&lt;500),"Alta",IF(BH423&gt;=500,"Muito Alta","Avaliar")))))</f>
        <v>Silencioso</v>
      </c>
      <c r="BJ423" s="5" t="s">
        <v>887</v>
      </c>
      <c r="BL423" s="27"/>
      <c r="BM423" s="26"/>
    </row>
    <row r="424" spans="1:65" ht="15">
      <c r="A424" s="15">
        <v>311580</v>
      </c>
      <c r="B424" s="15" t="s">
        <v>872</v>
      </c>
      <c r="C424" s="15" t="s">
        <v>399</v>
      </c>
      <c r="D424" s="16" t="s">
        <v>189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31">
        <v>0</v>
      </c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>SUM(E424:BE424)</f>
        <v>0</v>
      </c>
      <c r="BG424" s="19">
        <v>10425</v>
      </c>
      <c r="BH424" s="17">
        <f>BF424/BG424*100000</f>
        <v>0</v>
      </c>
      <c r="BI424" s="23" t="str">
        <f>IF(BH424=0,"Silencioso",IF(AND(BH424&gt;0,BH424&lt;100),"Baixa",IF(AND(BH424&gt;=100,BH424&lt;300),"Média",IF(AND(BH424&gt;=300,BH424&lt;500),"Alta",IF(BH424&gt;=500,"Muito Alta","Avaliar")))))</f>
        <v>Silencioso</v>
      </c>
      <c r="BJ424" s="5" t="s">
        <v>887</v>
      </c>
      <c r="BL424" s="27"/>
      <c r="BM424" s="26"/>
    </row>
    <row r="425" spans="1:65" ht="15">
      <c r="A425" s="15">
        <v>311590</v>
      </c>
      <c r="B425" s="15" t="s">
        <v>880</v>
      </c>
      <c r="C425" s="15" t="s">
        <v>431</v>
      </c>
      <c r="D425" s="16" t="s">
        <v>190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31">
        <v>0</v>
      </c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>SUM(E425:BE425)</f>
        <v>0</v>
      </c>
      <c r="BG425" s="19">
        <v>3121</v>
      </c>
      <c r="BH425" s="17">
        <f>BF425/BG425*100000</f>
        <v>0</v>
      </c>
      <c r="BI425" s="23" t="str">
        <f>IF(BH425=0,"Silencioso",IF(AND(BH425&gt;0,BH425&lt;100),"Baixa",IF(AND(BH425&gt;=100,BH425&lt;300),"Média",IF(AND(BH425&gt;=300,BH425&lt;500),"Alta",IF(BH425&gt;=500,"Muito Alta","Avaliar")))))</f>
        <v>Silencioso</v>
      </c>
      <c r="BJ425" s="5" t="s">
        <v>887</v>
      </c>
      <c r="BL425" s="27"/>
      <c r="BM425" s="26"/>
    </row>
    <row r="426" spans="1:65" ht="15">
      <c r="A426" s="15">
        <v>311600</v>
      </c>
      <c r="B426" s="15" t="s">
        <v>874</v>
      </c>
      <c r="C426" s="15" t="s">
        <v>467</v>
      </c>
      <c r="D426" s="16" t="s">
        <v>191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31">
        <v>0</v>
      </c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>SUM(E426:BE426)</f>
        <v>0</v>
      </c>
      <c r="BG426" s="19">
        <v>5709</v>
      </c>
      <c r="BH426" s="17">
        <f>BF426/BG426*100000</f>
        <v>0</v>
      </c>
      <c r="BI426" s="23" t="str">
        <f>IF(BH426=0,"Silencioso",IF(AND(BH426&gt;0,BH426&lt;100),"Baixa",IF(AND(BH426&gt;=100,BH426&lt;300),"Média",IF(AND(BH426&gt;=300,BH426&lt;500),"Alta",IF(BH426&gt;=500,"Muito Alta","Avaliar")))))</f>
        <v>Silencioso</v>
      </c>
      <c r="BJ426" s="5" t="s">
        <v>887</v>
      </c>
      <c r="BL426" s="27"/>
      <c r="BM426" s="26"/>
    </row>
    <row r="427" spans="1:65" ht="15">
      <c r="A427" s="15">
        <v>311615</v>
      </c>
      <c r="B427" s="15" t="s">
        <v>882</v>
      </c>
      <c r="C427" s="15" t="s">
        <v>833</v>
      </c>
      <c r="D427" s="16" t="s">
        <v>193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31">
        <v>0</v>
      </c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>SUM(E427:BE427)</f>
        <v>0</v>
      </c>
      <c r="BG427" s="19">
        <v>13397</v>
      </c>
      <c r="BH427" s="17">
        <f>BF427/BG427*100000</f>
        <v>0</v>
      </c>
      <c r="BI427" s="23" t="str">
        <f>IF(BH427=0,"Silencioso",IF(AND(BH427&gt;0,BH427&lt;100),"Baixa",IF(AND(BH427&gt;=100,BH427&lt;300),"Média",IF(AND(BH427&gt;=300,BH427&lt;500),"Alta",IF(BH427&gt;=500,"Muito Alta","Avaliar")))))</f>
        <v>Silencioso</v>
      </c>
      <c r="BJ427" s="5" t="s">
        <v>887</v>
      </c>
      <c r="BL427" s="27"/>
      <c r="BM427" s="26"/>
    </row>
    <row r="428" spans="1:65" ht="15">
      <c r="A428" s="15">
        <v>311630</v>
      </c>
      <c r="B428" s="15" t="s">
        <v>881</v>
      </c>
      <c r="C428" s="15" t="s">
        <v>76</v>
      </c>
      <c r="D428" s="16" t="s">
        <v>195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31">
        <v>0</v>
      </c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>SUM(E428:BE428)</f>
        <v>0</v>
      </c>
      <c r="BG428" s="19">
        <v>6774</v>
      </c>
      <c r="BH428" s="17">
        <f>BF428/BG428*100000</f>
        <v>0</v>
      </c>
      <c r="BI428" s="23" t="str">
        <f>IF(BH428=0,"Silencioso",IF(AND(BH428&gt;0,BH428&lt;100),"Baixa",IF(AND(BH428&gt;=100,BH428&lt;300),"Média",IF(AND(BH428&gt;=300,BH428&lt;500),"Alta",IF(BH428&gt;=500,"Muito Alta","Avaliar")))))</f>
        <v>Silencioso</v>
      </c>
      <c r="BJ428" s="5" t="s">
        <v>887</v>
      </c>
      <c r="BL428" s="27"/>
      <c r="BM428" s="26"/>
    </row>
    <row r="429" spans="1:65" ht="15">
      <c r="A429" s="15">
        <v>311660</v>
      </c>
      <c r="B429" s="15" t="s">
        <v>877</v>
      </c>
      <c r="C429" s="15" t="s">
        <v>263</v>
      </c>
      <c r="D429" s="16" t="s">
        <v>198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31">
        <v>0</v>
      </c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>SUM(E429:BE429)</f>
        <v>0</v>
      </c>
      <c r="BG429" s="19">
        <v>28366</v>
      </c>
      <c r="BH429" s="17">
        <f>BF429/BG429*100000</f>
        <v>0</v>
      </c>
      <c r="BI429" s="23" t="str">
        <f>IF(BH429=0,"Silencioso",IF(AND(BH429&gt;0,BH429&lt;100),"Baixa",IF(AND(BH429&gt;=100,BH429&lt;300),"Média",IF(AND(BH429&gt;=300,BH429&lt;500),"Alta",IF(BH429&gt;=500,"Muito Alta","Avaliar")))))</f>
        <v>Silencioso</v>
      </c>
      <c r="BJ429" s="5" t="s">
        <v>888</v>
      </c>
      <c r="BL429" s="27"/>
      <c r="BM429" s="26"/>
    </row>
    <row r="430" spans="1:65" ht="15">
      <c r="A430" s="15">
        <v>311670</v>
      </c>
      <c r="B430" s="15" t="s">
        <v>880</v>
      </c>
      <c r="C430" s="15" t="s">
        <v>827</v>
      </c>
      <c r="D430" s="16" t="s">
        <v>199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31">
        <v>0</v>
      </c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>SUM(E430:BE430)</f>
        <v>0</v>
      </c>
      <c r="BG430" s="19">
        <v>7517</v>
      </c>
      <c r="BH430" s="17">
        <f>BF430/BG430*100000</f>
        <v>0</v>
      </c>
      <c r="BI430" s="23" t="str">
        <f>IF(BH430=0,"Silencioso",IF(AND(BH430&gt;0,BH430&lt;100),"Baixa",IF(AND(BH430&gt;=100,BH430&lt;300),"Média",IF(AND(BH430&gt;=300,BH430&lt;500),"Alta",IF(BH430&gt;=500,"Muito Alta","Avaliar")))))</f>
        <v>Silencioso</v>
      </c>
      <c r="BJ430" s="5" t="s">
        <v>887</v>
      </c>
      <c r="BL430" s="27"/>
      <c r="BM430" s="26"/>
    </row>
    <row r="431" spans="1:65" ht="15">
      <c r="A431" s="15">
        <v>311690</v>
      </c>
      <c r="B431" s="15" t="s">
        <v>876</v>
      </c>
      <c r="C431" s="15" t="s">
        <v>830</v>
      </c>
      <c r="D431" s="16" t="s">
        <v>201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31">
        <v>0</v>
      </c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>SUM(E431:BE431)</f>
        <v>0</v>
      </c>
      <c r="BG431" s="19">
        <v>3103</v>
      </c>
      <c r="BH431" s="17">
        <f>BF431/BG431*100000</f>
        <v>0</v>
      </c>
      <c r="BI431" s="23" t="str">
        <f>IF(BH431=0,"Silencioso",IF(AND(BH431&gt;0,BH431&lt;100),"Baixa",IF(AND(BH431&gt;=100,BH431&lt;300),"Média",IF(AND(BH431&gt;=300,BH431&lt;500),"Alta",IF(BH431&gt;=500,"Muito Alta","Avaliar")))))</f>
        <v>Silencioso</v>
      </c>
      <c r="BJ431" s="5" t="s">
        <v>887</v>
      </c>
      <c r="BL431" s="27"/>
      <c r="BM431" s="26"/>
    </row>
    <row r="432" spans="1:65" ht="15">
      <c r="A432" s="15">
        <v>311700</v>
      </c>
      <c r="B432" s="15" t="s">
        <v>878</v>
      </c>
      <c r="C432" s="15" t="s">
        <v>580</v>
      </c>
      <c r="D432" s="16" t="s">
        <v>202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31">
        <v>0</v>
      </c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>SUM(E432:BE432)</f>
        <v>0</v>
      </c>
      <c r="BG432" s="19">
        <v>7090</v>
      </c>
      <c r="BH432" s="17">
        <f>BF432/BG432*100000</f>
        <v>0</v>
      </c>
      <c r="BI432" s="23" t="str">
        <f>IF(BH432=0,"Silencioso",IF(AND(BH432&gt;0,BH432&lt;100),"Baixa",IF(AND(BH432&gt;=100,BH432&lt;300),"Média",IF(AND(BH432&gt;=300,BH432&lt;500),"Alta",IF(BH432&gt;=500,"Muito Alta","Avaliar")))))</f>
        <v>Silencioso</v>
      </c>
      <c r="BJ432" s="5" t="s">
        <v>887</v>
      </c>
      <c r="BL432" s="27"/>
      <c r="BM432" s="26"/>
    </row>
    <row r="433" spans="1:65" ht="15">
      <c r="A433" s="15">
        <v>311710</v>
      </c>
      <c r="B433" s="15" t="s">
        <v>879</v>
      </c>
      <c r="C433" s="15" t="s">
        <v>31</v>
      </c>
      <c r="D433" s="16" t="s">
        <v>203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31">
        <v>0</v>
      </c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>SUM(E433:BE433)</f>
        <v>0</v>
      </c>
      <c r="BG433" s="19">
        <v>10261</v>
      </c>
      <c r="BH433" s="17">
        <f>BF433/BG433*100000</f>
        <v>0</v>
      </c>
      <c r="BI433" s="23" t="str">
        <f>IF(BH433=0,"Silencioso",IF(AND(BH433&gt;0,BH433&lt;100),"Baixa",IF(AND(BH433&gt;=100,BH433&lt;300),"Média",IF(AND(BH433&gt;=300,BH433&lt;500),"Alta",IF(BH433&gt;=500,"Muito Alta","Avaliar")))))</f>
        <v>Silencioso</v>
      </c>
      <c r="BJ433" s="5" t="s">
        <v>887</v>
      </c>
      <c r="BL433" s="27"/>
      <c r="BM433" s="26"/>
    </row>
    <row r="434" spans="1:65" ht="15">
      <c r="A434" s="15">
        <v>311720</v>
      </c>
      <c r="B434" s="15" t="s">
        <v>879</v>
      </c>
      <c r="C434" s="15" t="s">
        <v>624</v>
      </c>
      <c r="D434" s="16" t="s">
        <v>206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31">
        <v>0</v>
      </c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>SUM(E434:BE434)</f>
        <v>0</v>
      </c>
      <c r="BG434" s="19">
        <v>2811</v>
      </c>
      <c r="BH434" s="17">
        <f>BF434/BG434*100000</f>
        <v>0</v>
      </c>
      <c r="BI434" s="23" t="str">
        <f>IF(BH434=0,"Silencioso",IF(AND(BH434&gt;0,BH434&lt;100),"Baixa",IF(AND(BH434&gt;=100,BH434&lt;300),"Média",IF(AND(BH434&gt;=300,BH434&lt;500),"Alta",IF(BH434&gt;=500,"Muito Alta","Avaliar")))))</f>
        <v>Silencioso</v>
      </c>
      <c r="BJ434" s="5" t="s">
        <v>887</v>
      </c>
      <c r="BL434" s="27"/>
      <c r="BM434" s="26"/>
    </row>
    <row r="435" spans="1:65" ht="15">
      <c r="A435" s="15">
        <v>311730</v>
      </c>
      <c r="B435" s="15" t="s">
        <v>876</v>
      </c>
      <c r="C435" s="15" t="s">
        <v>830</v>
      </c>
      <c r="D435" s="16" t="s">
        <v>205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31">
        <v>0</v>
      </c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>SUM(E435:BE435)</f>
        <v>0</v>
      </c>
      <c r="BG435" s="19">
        <v>27425</v>
      </c>
      <c r="BH435" s="17">
        <f>BF435/BG435*100000</f>
        <v>0</v>
      </c>
      <c r="BI435" s="23" t="str">
        <f>IF(BH435=0,"Silencioso",IF(AND(BH435&gt;0,BH435&lt;100),"Baixa",IF(AND(BH435&gt;=100,BH435&lt;300),"Média",IF(AND(BH435&gt;=300,BH435&lt;500),"Alta",IF(BH435&gt;=500,"Muito Alta","Avaliar")))))</f>
        <v>Silencioso</v>
      </c>
      <c r="BJ435" s="5" t="s">
        <v>888</v>
      </c>
      <c r="BL435" s="27"/>
      <c r="BM435" s="26"/>
    </row>
    <row r="436" spans="1:65" ht="15">
      <c r="A436" s="15">
        <v>311740</v>
      </c>
      <c r="B436" s="15" t="s">
        <v>874</v>
      </c>
      <c r="C436" s="15" t="s">
        <v>467</v>
      </c>
      <c r="D436" s="16" t="s">
        <v>207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31">
        <v>0</v>
      </c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>SUM(E436:BE436)</f>
        <v>0</v>
      </c>
      <c r="BG436" s="19">
        <v>4570</v>
      </c>
      <c r="BH436" s="17">
        <f>BF436/BG436*100000</f>
        <v>0</v>
      </c>
      <c r="BI436" s="23" t="str">
        <f>IF(BH436=0,"Silencioso",IF(AND(BH436&gt;0,BH436&lt;100),"Baixa",IF(AND(BH436&gt;=100,BH436&lt;300),"Média",IF(AND(BH436&gt;=300,BH436&lt;500),"Alta",IF(BH436&gt;=500,"Muito Alta","Avaliar")))))</f>
        <v>Silencioso</v>
      </c>
      <c r="BJ436" s="5" t="s">
        <v>887</v>
      </c>
      <c r="BL436" s="27"/>
      <c r="BM436" s="26"/>
    </row>
    <row r="437" spans="1:65" ht="15">
      <c r="A437" s="15">
        <v>311750</v>
      </c>
      <c r="B437" s="15" t="s">
        <v>873</v>
      </c>
      <c r="C437" s="15" t="s">
        <v>374</v>
      </c>
      <c r="D437" s="16" t="s">
        <v>208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31">
        <v>0</v>
      </c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>SUM(E437:BE437)</f>
        <v>0</v>
      </c>
      <c r="BG437" s="19">
        <v>17641</v>
      </c>
      <c r="BH437" s="17">
        <f>BF437/BG437*100000</f>
        <v>0</v>
      </c>
      <c r="BI437" s="23" t="str">
        <f>IF(BH437=0,"Silencioso",IF(AND(BH437&gt;0,BH437&lt;100),"Baixa",IF(AND(BH437&gt;=100,BH437&lt;300),"Média",IF(AND(BH437&gt;=300,BH437&lt;500),"Alta",IF(BH437&gt;=500,"Muito Alta","Avaliar")))))</f>
        <v>Silencioso</v>
      </c>
      <c r="BJ437" s="5" t="s">
        <v>887</v>
      </c>
      <c r="BL437" s="27"/>
      <c r="BM437" s="26"/>
    </row>
    <row r="438" spans="1:65" ht="15">
      <c r="A438" s="15">
        <v>311770</v>
      </c>
      <c r="B438" s="15" t="s">
        <v>879</v>
      </c>
      <c r="C438" s="15" t="s">
        <v>841</v>
      </c>
      <c r="D438" s="16" t="s">
        <v>210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31">
        <v>0</v>
      </c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>SUM(E438:BE438)</f>
        <v>0</v>
      </c>
      <c r="BG438" s="19">
        <v>13590</v>
      </c>
      <c r="BH438" s="17">
        <f>BF438/BG438*100000</f>
        <v>0</v>
      </c>
      <c r="BI438" s="23" t="str">
        <f>IF(BH438=0,"Silencioso",IF(AND(BH438&gt;0,BH438&lt;100),"Baixa",IF(AND(BH438&gt;=100,BH438&lt;300),"Média",IF(AND(BH438&gt;=300,BH438&lt;500),"Alta",IF(BH438&gt;=500,"Muito Alta","Avaliar")))))</f>
        <v>Silencioso</v>
      </c>
      <c r="BJ438" s="5" t="s">
        <v>887</v>
      </c>
      <c r="BL438" s="27"/>
      <c r="BM438" s="26"/>
    </row>
    <row r="439" spans="1:65" ht="15">
      <c r="A439" s="15">
        <v>311780</v>
      </c>
      <c r="B439" s="15" t="s">
        <v>879</v>
      </c>
      <c r="C439" s="15" t="s">
        <v>624</v>
      </c>
      <c r="D439" s="16" t="s">
        <v>211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31">
        <v>0</v>
      </c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>SUM(E439:BE439)</f>
        <v>0</v>
      </c>
      <c r="BG439" s="19">
        <v>11525</v>
      </c>
      <c r="BH439" s="17">
        <f>BF439/BG439*100000</f>
        <v>0</v>
      </c>
      <c r="BI439" s="23" t="str">
        <f>IF(BH439=0,"Silencioso",IF(AND(BH439&gt;0,BH439&lt;100),"Baixa",IF(AND(BH439&gt;=100,BH439&lt;300),"Média",IF(AND(BH439&gt;=300,BH439&lt;500),"Alta",IF(BH439&gt;=500,"Muito Alta","Avaliar")))))</f>
        <v>Silencioso</v>
      </c>
      <c r="BJ439" s="5" t="s">
        <v>887</v>
      </c>
      <c r="BL439" s="27"/>
      <c r="BM439" s="26"/>
    </row>
    <row r="440" spans="1:65" ht="15">
      <c r="A440" s="15">
        <v>311783</v>
      </c>
      <c r="B440" s="15" t="s">
        <v>883</v>
      </c>
      <c r="C440" s="15" t="s">
        <v>411</v>
      </c>
      <c r="D440" s="16" t="s">
        <v>212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31">
        <v>0</v>
      </c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>SUM(E440:BE440)</f>
        <v>0</v>
      </c>
      <c r="BG440" s="19">
        <v>7595</v>
      </c>
      <c r="BH440" s="17">
        <f>BF440/BG440*100000</f>
        <v>0</v>
      </c>
      <c r="BI440" s="23" t="str">
        <f>IF(BH440=0,"Silencioso",IF(AND(BH440&gt;0,BH440&lt;100),"Baixa",IF(AND(BH440&gt;=100,BH440&lt;300),"Média",IF(AND(BH440&gt;=300,BH440&lt;500),"Alta",IF(BH440&gt;=500,"Muito Alta","Avaliar")))))</f>
        <v>Silencioso</v>
      </c>
      <c r="BJ440" s="5" t="s">
        <v>887</v>
      </c>
      <c r="BL440" s="27"/>
      <c r="BM440" s="26"/>
    </row>
    <row r="441" spans="1:65" ht="15">
      <c r="A441" s="15">
        <v>311790</v>
      </c>
      <c r="B441" s="15" t="s">
        <v>879</v>
      </c>
      <c r="C441" s="15" t="s">
        <v>624</v>
      </c>
      <c r="D441" s="16" t="s">
        <v>214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31">
        <v>0</v>
      </c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>SUM(E441:BE441)</f>
        <v>0</v>
      </c>
      <c r="BG441" s="19">
        <v>11813</v>
      </c>
      <c r="BH441" s="17">
        <f>BF441/BG441*100000</f>
        <v>0</v>
      </c>
      <c r="BI441" s="23" t="str">
        <f>IF(BH441=0,"Silencioso",IF(AND(BH441&gt;0,BH441&lt;100),"Baixa",IF(AND(BH441&gt;=100,BH441&lt;300),"Média",IF(AND(BH441&gt;=300,BH441&lt;500),"Alta",IF(BH441&gt;=500,"Muito Alta","Avaliar")))))</f>
        <v>Silencioso</v>
      </c>
      <c r="BJ441" s="5" t="s">
        <v>887</v>
      </c>
      <c r="BL441" s="27"/>
      <c r="BM441" s="26"/>
    </row>
    <row r="442" spans="1:65" ht="15">
      <c r="A442" s="15">
        <v>311860</v>
      </c>
      <c r="B442" s="15" t="s">
        <v>873</v>
      </c>
      <c r="C442" s="15" t="s">
        <v>81</v>
      </c>
      <c r="D442" s="16" t="s">
        <v>221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31">
        <v>0</v>
      </c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>SUM(E442:BE442)</f>
        <v>0</v>
      </c>
      <c r="BG442" s="19">
        <v>659070</v>
      </c>
      <c r="BH442" s="17">
        <f>BF442/BG442*100000</f>
        <v>0</v>
      </c>
      <c r="BI442" s="23" t="str">
        <f>IF(BH442=0,"Silencioso",IF(AND(BH442&gt;0,BH442&lt;100),"Baixa",IF(AND(BH442&gt;=100,BH442&lt;300),"Média",IF(AND(BH442&gt;=300,BH442&lt;500),"Alta",IF(BH442&gt;=500,"Muito Alta","Avaliar")))))</f>
        <v>Silencioso</v>
      </c>
      <c r="BJ442" s="5" t="s">
        <v>891</v>
      </c>
      <c r="BL442" s="27"/>
      <c r="BM442" s="26"/>
    </row>
    <row r="443" spans="1:65" ht="15">
      <c r="A443" s="15">
        <v>311900</v>
      </c>
      <c r="B443" s="15" t="s">
        <v>879</v>
      </c>
      <c r="C443" s="15" t="s">
        <v>841</v>
      </c>
      <c r="D443" s="16" t="s">
        <v>225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31">
        <v>0</v>
      </c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>SUM(E443:BE443)</f>
        <v>0</v>
      </c>
      <c r="BG443" s="19">
        <v>3534</v>
      </c>
      <c r="BH443" s="17">
        <f>BF443/BG443*100000</f>
        <v>0</v>
      </c>
      <c r="BI443" s="23" t="str">
        <f>IF(BH443=0,"Silencioso",IF(AND(BH443&gt;0,BH443&lt;100),"Baixa",IF(AND(BH443&gt;=100,BH443&lt;300),"Média",IF(AND(BH443&gt;=300,BH443&lt;500),"Alta",IF(BH443&gt;=500,"Muito Alta","Avaliar")))))</f>
        <v>Silencioso</v>
      </c>
      <c r="BJ443" s="5" t="s">
        <v>887</v>
      </c>
      <c r="BL443" s="27"/>
      <c r="BM443" s="26"/>
    </row>
    <row r="444" spans="1:65" ht="15">
      <c r="A444" s="15">
        <v>311910</v>
      </c>
      <c r="B444" s="15" t="s">
        <v>873</v>
      </c>
      <c r="C444" s="15" t="s">
        <v>796</v>
      </c>
      <c r="D444" s="16" t="s">
        <v>226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31">
        <v>0</v>
      </c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>SUM(E444:BE444)</f>
        <v>0</v>
      </c>
      <c r="BG444" s="19">
        <v>23797</v>
      </c>
      <c r="BH444" s="17">
        <f>BF444/BG444*100000</f>
        <v>0</v>
      </c>
      <c r="BI444" s="23" t="str">
        <f>IF(BH444=0,"Silencioso",IF(AND(BH444&gt;0,BH444&lt;100),"Baixa",IF(AND(BH444&gt;=100,BH444&lt;300),"Média",IF(AND(BH444&gt;=300,BH444&lt;500),"Alta",IF(BH444&gt;=500,"Muito Alta","Avaliar")))))</f>
        <v>Silencioso</v>
      </c>
      <c r="BJ444" s="5" t="s">
        <v>887</v>
      </c>
      <c r="BL444" s="27"/>
      <c r="BM444" s="26"/>
    </row>
    <row r="445" spans="1:65" ht="15">
      <c r="A445" s="15">
        <v>311930</v>
      </c>
      <c r="B445" s="15" t="s">
        <v>872</v>
      </c>
      <c r="C445" s="15" t="s">
        <v>831</v>
      </c>
      <c r="D445" s="16" t="s">
        <v>228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31">
        <v>0</v>
      </c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>SUM(E445:BE445)</f>
        <v>0</v>
      </c>
      <c r="BG445" s="19">
        <v>27982</v>
      </c>
      <c r="BH445" s="17">
        <f>BF445/BG445*100000</f>
        <v>0</v>
      </c>
      <c r="BI445" s="23" t="str">
        <f>IF(BH445=0,"Silencioso",IF(AND(BH445&gt;0,BH445&lt;100),"Baixa",IF(AND(BH445&gt;=100,BH445&lt;300),"Média",IF(AND(BH445&gt;=300,BH445&lt;500),"Alta",IF(BH445&gt;=500,"Muito Alta","Avaliar")))))</f>
        <v>Silencioso</v>
      </c>
      <c r="BJ445" s="5" t="s">
        <v>888</v>
      </c>
      <c r="BL445" s="27"/>
      <c r="BM445" s="26"/>
    </row>
    <row r="446" spans="1:65" ht="15">
      <c r="A446" s="15">
        <v>311970</v>
      </c>
      <c r="B446" s="15" t="s">
        <v>881</v>
      </c>
      <c r="C446" s="15" t="s">
        <v>869</v>
      </c>
      <c r="D446" s="16" t="s">
        <v>232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31">
        <v>0</v>
      </c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>SUM(E446:BE446)</f>
        <v>0</v>
      </c>
      <c r="BG446" s="19">
        <v>3426</v>
      </c>
      <c r="BH446" s="17">
        <f>BF446/BG446*100000</f>
        <v>0</v>
      </c>
      <c r="BI446" s="23" t="str">
        <f>IF(BH446=0,"Silencioso",IF(AND(BH446&gt;0,BH446&lt;100),"Baixa",IF(AND(BH446&gt;=100,BH446&lt;300),"Média",IF(AND(BH446&gt;=300,BH446&lt;500),"Alta",IF(BH446&gt;=500,"Muito Alta","Avaliar")))))</f>
        <v>Silencioso</v>
      </c>
      <c r="BJ446" s="5" t="s">
        <v>887</v>
      </c>
      <c r="BL446" s="27"/>
      <c r="BM446" s="26"/>
    </row>
    <row r="447" spans="1:65" ht="15">
      <c r="A447" s="15">
        <v>311980</v>
      </c>
      <c r="B447" s="15" t="s">
        <v>877</v>
      </c>
      <c r="C447" s="15" t="s">
        <v>263</v>
      </c>
      <c r="D447" s="16" t="s">
        <v>233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31">
        <v>0</v>
      </c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>SUM(E447:BE447)</f>
        <v>0</v>
      </c>
      <c r="BG447" s="19">
        <v>3241</v>
      </c>
      <c r="BH447" s="17">
        <f>BF447/BG447*100000</f>
        <v>0</v>
      </c>
      <c r="BI447" s="23" t="str">
        <f>IF(BH447=0,"Silencioso",IF(AND(BH447&gt;0,BH447&lt;100),"Baixa",IF(AND(BH447&gt;=100,BH447&lt;300),"Média",IF(AND(BH447&gt;=300,BH447&lt;500),"Alta",IF(BH447&gt;=500,"Muito Alta","Avaliar")))))</f>
        <v>Silencioso</v>
      </c>
      <c r="BJ447" s="5" t="s">
        <v>887</v>
      </c>
      <c r="BL447" s="27"/>
      <c r="BM447" s="26"/>
    </row>
    <row r="448" spans="1:65" ht="15">
      <c r="A448" s="15">
        <v>311990</v>
      </c>
      <c r="B448" s="15" t="s">
        <v>879</v>
      </c>
      <c r="C448" s="15" t="s">
        <v>624</v>
      </c>
      <c r="D448" s="16" t="s">
        <v>234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31">
        <v>0</v>
      </c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>SUM(E448:BE448)</f>
        <v>0</v>
      </c>
      <c r="BG448" s="19">
        <v>3714</v>
      </c>
      <c r="BH448" s="17">
        <f>BF448/BG448*100000</f>
        <v>0</v>
      </c>
      <c r="BI448" s="23" t="str">
        <f>IF(BH448=0,"Silencioso",IF(AND(BH448&gt;0,BH448&lt;100),"Baixa",IF(AND(BH448&gt;=100,BH448&lt;300),"Média",IF(AND(BH448&gt;=300,BH448&lt;500),"Alta",IF(BH448&gt;=500,"Muito Alta","Avaliar")))))</f>
        <v>Silencioso</v>
      </c>
      <c r="BJ448" s="5" t="s">
        <v>887</v>
      </c>
      <c r="BL448" s="27"/>
      <c r="BM448" s="26"/>
    </row>
    <row r="449" spans="1:65" ht="15">
      <c r="A449" s="15">
        <v>311995</v>
      </c>
      <c r="B449" s="15" t="s">
        <v>877</v>
      </c>
      <c r="C449" s="15" t="s">
        <v>263</v>
      </c>
      <c r="D449" s="16" t="s">
        <v>235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31">
        <v>0</v>
      </c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>SUM(E449:BE449)</f>
        <v>0</v>
      </c>
      <c r="BG449" s="19">
        <v>6290</v>
      </c>
      <c r="BH449" s="17">
        <f>BF449/BG449*100000</f>
        <v>0</v>
      </c>
      <c r="BI449" s="23" t="str">
        <f>IF(BH449=0,"Silencioso",IF(AND(BH449&gt;0,BH449&lt;100),"Baixa",IF(AND(BH449&gt;=100,BH449&lt;300),"Média",IF(AND(BH449&gt;=300,BH449&lt;500),"Alta",IF(BH449&gt;=500,"Muito Alta","Avaliar")))))</f>
        <v>Silencioso</v>
      </c>
      <c r="BJ449" s="5" t="s">
        <v>887</v>
      </c>
      <c r="BL449" s="27"/>
      <c r="BM449" s="26"/>
    </row>
    <row r="450" spans="1:65" ht="15">
      <c r="A450" s="15">
        <v>312010</v>
      </c>
      <c r="B450" s="15" t="s">
        <v>419</v>
      </c>
      <c r="C450" s="15" t="s">
        <v>256</v>
      </c>
      <c r="D450" s="16" t="s">
        <v>237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31">
        <v>0</v>
      </c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>SUM(E450:BE450)</f>
        <v>0</v>
      </c>
      <c r="BG450" s="19">
        <v>4396</v>
      </c>
      <c r="BH450" s="17">
        <f>BF450/BG450*100000</f>
        <v>0</v>
      </c>
      <c r="BI450" s="23" t="str">
        <f>IF(BH450=0,"Silencioso",IF(AND(BH450&gt;0,BH450&lt;100),"Baixa",IF(AND(BH450&gt;=100,BH450&lt;300),"Média",IF(AND(BH450&gt;=300,BH450&lt;500),"Alta",IF(BH450&gt;=500,"Muito Alta","Avaliar")))))</f>
        <v>Silencioso</v>
      </c>
      <c r="BJ450" s="5" t="s">
        <v>887</v>
      </c>
      <c r="BL450" s="27"/>
      <c r="BM450" s="26"/>
    </row>
    <row r="451" spans="1:65" ht="15">
      <c r="A451" s="15">
        <v>312015</v>
      </c>
      <c r="B451" s="15" t="s">
        <v>878</v>
      </c>
      <c r="C451" s="15" t="s">
        <v>812</v>
      </c>
      <c r="D451" s="16" t="s">
        <v>238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31">
        <v>0</v>
      </c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>SUM(E451:BE451)</f>
        <v>0</v>
      </c>
      <c r="BG451" s="19">
        <v>6646</v>
      </c>
      <c r="BH451" s="17">
        <f>BF451/BG451*100000</f>
        <v>0</v>
      </c>
      <c r="BI451" s="23" t="str">
        <f>IF(BH451=0,"Silencioso",IF(AND(BH451&gt;0,BH451&lt;100),"Baixa",IF(AND(BH451&gt;=100,BH451&lt;300),"Média",IF(AND(BH451&gt;=300,BH451&lt;500),"Alta",IF(BH451&gt;=500,"Muito Alta","Avaliar")))))</f>
        <v>Silencioso</v>
      </c>
      <c r="BJ451" s="5" t="s">
        <v>887</v>
      </c>
      <c r="BL451" s="27"/>
      <c r="BM451" s="26"/>
    </row>
    <row r="452" spans="1:65" ht="15">
      <c r="A452" s="15">
        <v>312030</v>
      </c>
      <c r="B452" s="15" t="s">
        <v>883</v>
      </c>
      <c r="C452" s="15" t="s">
        <v>513</v>
      </c>
      <c r="D452" s="16" t="s">
        <v>240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31">
        <v>0</v>
      </c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>SUM(E452:BE452)</f>
        <v>0</v>
      </c>
      <c r="BG452" s="19">
        <v>5960</v>
      </c>
      <c r="BH452" s="17">
        <f>BF452/BG452*100000</f>
        <v>0</v>
      </c>
      <c r="BI452" s="23" t="str">
        <f>IF(BH452=0,"Silencioso",IF(AND(BH452&gt;0,BH452&lt;100),"Baixa",IF(AND(BH452&gt;=100,BH452&lt;300),"Média",IF(AND(BH452&gt;=300,BH452&lt;500),"Alta",IF(BH452&gt;=500,"Muito Alta","Avaliar")))))</f>
        <v>Silencioso</v>
      </c>
      <c r="BJ452" s="5" t="s">
        <v>887</v>
      </c>
      <c r="BL452" s="27"/>
      <c r="BM452" s="26"/>
    </row>
    <row r="453" spans="1:65" ht="15">
      <c r="A453" s="15">
        <v>312040</v>
      </c>
      <c r="B453" s="15" t="s">
        <v>881</v>
      </c>
      <c r="C453" s="15" t="s">
        <v>76</v>
      </c>
      <c r="D453" s="16" t="s">
        <v>241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31">
        <v>0</v>
      </c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>SUM(E453:BE453)</f>
        <v>0</v>
      </c>
      <c r="BG453" s="19">
        <v>5145</v>
      </c>
      <c r="BH453" s="17">
        <f>BF453/BG453*100000</f>
        <v>0</v>
      </c>
      <c r="BI453" s="23" t="str">
        <f>IF(BH453=0,"Silencioso",IF(AND(BH453&gt;0,BH453&lt;100),"Baixa",IF(AND(BH453&gt;=100,BH453&lt;300),"Média",IF(AND(BH453&gt;=300,BH453&lt;500),"Alta",IF(BH453&gt;=500,"Muito Alta","Avaliar")))))</f>
        <v>Silencioso</v>
      </c>
      <c r="BJ453" s="5" t="s">
        <v>887</v>
      </c>
      <c r="BL453" s="27"/>
      <c r="BM453" s="26"/>
    </row>
    <row r="454" spans="1:65" ht="15">
      <c r="A454" s="15">
        <v>312050</v>
      </c>
      <c r="B454" s="15" t="s">
        <v>879</v>
      </c>
      <c r="C454" s="15" t="s">
        <v>841</v>
      </c>
      <c r="D454" s="16" t="s">
        <v>242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31">
        <v>0</v>
      </c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>SUM(E454:BE454)</f>
        <v>0</v>
      </c>
      <c r="BG454" s="19">
        <v>10258</v>
      </c>
      <c r="BH454" s="17">
        <f>BF454/BG454*100000</f>
        <v>0</v>
      </c>
      <c r="BI454" s="23" t="str">
        <f>IF(BH454=0,"Silencioso",IF(AND(BH454&gt;0,BH454&lt;100),"Baixa",IF(AND(BH454&gt;=100,BH454&lt;300),"Média",IF(AND(BH454&gt;=300,BH454&lt;500),"Alta",IF(BH454&gt;=500,"Muito Alta","Avaliar")))))</f>
        <v>Silencioso</v>
      </c>
      <c r="BJ454" s="5" t="s">
        <v>887</v>
      </c>
      <c r="BL454" s="27"/>
      <c r="BM454" s="26"/>
    </row>
    <row r="455" spans="1:65" ht="15">
      <c r="A455" s="15">
        <v>312060</v>
      </c>
      <c r="B455" s="15" t="s">
        <v>873</v>
      </c>
      <c r="C455" s="15" t="s">
        <v>81</v>
      </c>
      <c r="D455" s="16" t="s">
        <v>243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31">
        <v>0</v>
      </c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>SUM(E455:BE455)</f>
        <v>0</v>
      </c>
      <c r="BG455" s="19">
        <v>5014</v>
      </c>
      <c r="BH455" s="17">
        <f>BF455/BG455*100000</f>
        <v>0</v>
      </c>
      <c r="BI455" s="23" t="str">
        <f>IF(BH455=0,"Silencioso",IF(AND(BH455&gt;0,BH455&lt;100),"Baixa",IF(AND(BH455&gt;=100,BH455&lt;300),"Média",IF(AND(BH455&gt;=300,BH455&lt;500),"Alta",IF(BH455&gt;=500,"Muito Alta","Avaliar")))))</f>
        <v>Silencioso</v>
      </c>
      <c r="BJ455" s="5" t="s">
        <v>887</v>
      </c>
      <c r="BL455" s="27"/>
      <c r="BM455" s="26"/>
    </row>
    <row r="456" spans="1:65" ht="15">
      <c r="A456" s="15">
        <v>312083</v>
      </c>
      <c r="B456" s="15" t="s">
        <v>875</v>
      </c>
      <c r="C456" s="15" t="s">
        <v>328</v>
      </c>
      <c r="D456" s="16" t="s">
        <v>246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31">
        <v>0</v>
      </c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>SUM(E456:BE456)</f>
        <v>0</v>
      </c>
      <c r="BG456" s="19">
        <v>4960</v>
      </c>
      <c r="BH456" s="17">
        <f>BF456/BG456*100000</f>
        <v>0</v>
      </c>
      <c r="BI456" s="23" t="str">
        <f>IF(BH456=0,"Silencioso",IF(AND(BH456&gt;0,BH456&lt;100),"Baixa",IF(AND(BH456&gt;=100,BH456&lt;300),"Média",IF(AND(BH456&gt;=300,BH456&lt;500),"Alta",IF(BH456&gt;=500,"Muito Alta","Avaliar")))))</f>
        <v>Silencioso</v>
      </c>
      <c r="BJ456" s="5" t="s">
        <v>887</v>
      </c>
      <c r="BL456" s="27"/>
      <c r="BM456" s="26"/>
    </row>
    <row r="457" spans="1:65" ht="15">
      <c r="A457" s="15">
        <v>312087</v>
      </c>
      <c r="B457" s="15" t="s">
        <v>883</v>
      </c>
      <c r="C457" s="15" t="s">
        <v>513</v>
      </c>
      <c r="D457" s="16" t="s">
        <v>247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31">
        <v>0</v>
      </c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>SUM(E457:BE457)</f>
        <v>0</v>
      </c>
      <c r="BG457" s="19">
        <v>7656</v>
      </c>
      <c r="BH457" s="17">
        <f>BF457/BG457*100000</f>
        <v>0</v>
      </c>
      <c r="BI457" s="23" t="str">
        <f>IF(BH457=0,"Silencioso",IF(AND(BH457&gt;0,BH457&lt;100),"Baixa",IF(AND(BH457&gt;=100,BH457&lt;300),"Média",IF(AND(BH457&gt;=300,BH457&lt;500),"Alta",IF(BH457&gt;=500,"Muito Alta","Avaliar")))))</f>
        <v>Silencioso</v>
      </c>
      <c r="BJ457" s="5" t="s">
        <v>887</v>
      </c>
      <c r="BL457" s="27"/>
      <c r="BM457" s="26"/>
    </row>
    <row r="458" spans="1:65" ht="15">
      <c r="A458" s="15">
        <v>312110</v>
      </c>
      <c r="B458" s="15" t="s">
        <v>879</v>
      </c>
      <c r="C458" s="15" t="s">
        <v>624</v>
      </c>
      <c r="D458" s="16" t="s">
        <v>250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31">
        <v>0</v>
      </c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>SUM(E458:BE458)</f>
        <v>0</v>
      </c>
      <c r="BG458" s="19">
        <v>8035</v>
      </c>
      <c r="BH458" s="17">
        <f>BF458/BG458*100000</f>
        <v>0</v>
      </c>
      <c r="BI458" s="23" t="str">
        <f>IF(BH458=0,"Silencioso",IF(AND(BH458&gt;0,BH458&lt;100),"Baixa",IF(AND(BH458&gt;=100,BH458&lt;300),"Média",IF(AND(BH458&gt;=300,BH458&lt;500),"Alta",IF(BH458&gt;=500,"Muito Alta","Avaliar")))))</f>
        <v>Silencioso</v>
      </c>
      <c r="BJ458" s="5" t="s">
        <v>887</v>
      </c>
      <c r="BL458" s="27"/>
      <c r="BM458" s="26"/>
    </row>
    <row r="459" spans="1:65" ht="15">
      <c r="A459" s="15">
        <v>312120</v>
      </c>
      <c r="B459" s="15" t="s">
        <v>879</v>
      </c>
      <c r="C459" s="15" t="s">
        <v>571</v>
      </c>
      <c r="D459" s="16" t="s">
        <v>251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31">
        <v>0</v>
      </c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>SUM(E459:BE459)</f>
        <v>0</v>
      </c>
      <c r="BG459" s="19">
        <v>7098</v>
      </c>
      <c r="BH459" s="17">
        <f>BF459/BG459*100000</f>
        <v>0</v>
      </c>
      <c r="BI459" s="23" t="str">
        <f>IF(BH459=0,"Silencioso",IF(AND(BH459&gt;0,BH459&lt;100),"Baixa",IF(AND(BH459&gt;=100,BH459&lt;300),"Média",IF(AND(BH459&gt;=300,BH459&lt;500),"Alta",IF(BH459&gt;=500,"Muito Alta","Avaliar")))))</f>
        <v>Silencioso</v>
      </c>
      <c r="BJ459" s="5" t="s">
        <v>887</v>
      </c>
      <c r="BL459" s="27"/>
      <c r="BM459" s="26"/>
    </row>
    <row r="460" spans="1:65" ht="15">
      <c r="A460" s="15">
        <v>312140</v>
      </c>
      <c r="B460" s="15" t="s">
        <v>881</v>
      </c>
      <c r="C460" s="15" t="s">
        <v>869</v>
      </c>
      <c r="D460" s="16" t="s">
        <v>254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31">
        <v>0</v>
      </c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>SUM(E460:BE460)</f>
        <v>0</v>
      </c>
      <c r="BG460" s="19">
        <v>7232</v>
      </c>
      <c r="BH460" s="17">
        <f>BF460/BG460*100000</f>
        <v>0</v>
      </c>
      <c r="BI460" s="23" t="str">
        <f>IF(BH460=0,"Silencioso",IF(AND(BH460&gt;0,BH460&lt;100),"Baixa",IF(AND(BH460&gt;=100,BH460&lt;300),"Média",IF(AND(BH460&gt;=300,BH460&lt;500),"Alta",IF(BH460&gt;=500,"Muito Alta","Avaliar")))))</f>
        <v>Silencioso</v>
      </c>
      <c r="BJ460" s="5" t="s">
        <v>887</v>
      </c>
      <c r="BL460" s="27"/>
      <c r="BM460" s="26"/>
    </row>
    <row r="461" spans="1:65" ht="15">
      <c r="A461" s="15">
        <v>312150</v>
      </c>
      <c r="B461" s="15" t="s">
        <v>881</v>
      </c>
      <c r="C461" s="15" t="s">
        <v>76</v>
      </c>
      <c r="D461" s="16" t="s">
        <v>255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31">
        <v>0</v>
      </c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>SUM(E461:BE461)</f>
        <v>0</v>
      </c>
      <c r="BG461" s="19">
        <v>2919</v>
      </c>
      <c r="BH461" s="17">
        <f>BF461/BG461*100000</f>
        <v>0</v>
      </c>
      <c r="BI461" s="23" t="str">
        <f>IF(BH461=0,"Silencioso",IF(AND(BH461&gt;0,BH461&lt;100),"Baixa",IF(AND(BH461&gt;=100,BH461&lt;300),"Média",IF(AND(BH461&gt;=300,BH461&lt;500),"Alta",IF(BH461&gt;=500,"Muito Alta","Avaliar")))))</f>
        <v>Silencioso</v>
      </c>
      <c r="BJ461" s="5" t="s">
        <v>887</v>
      </c>
      <c r="BL461" s="27"/>
      <c r="BM461" s="26"/>
    </row>
    <row r="462" spans="1:65" ht="15">
      <c r="A462" s="15">
        <v>312160</v>
      </c>
      <c r="B462" s="15" t="s">
        <v>419</v>
      </c>
      <c r="C462" s="15" t="s">
        <v>256</v>
      </c>
      <c r="D462" s="16" t="s">
        <v>256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31">
        <v>0</v>
      </c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>SUM(E462:BE462)</f>
        <v>0</v>
      </c>
      <c r="BG462" s="19">
        <v>47617</v>
      </c>
      <c r="BH462" s="17">
        <f>BF462/BG462*100000</f>
        <v>0</v>
      </c>
      <c r="BI462" s="23" t="str">
        <f>IF(BH462=0,"Silencioso",IF(AND(BH462&gt;0,BH462&lt;100),"Baixa",IF(AND(BH462&gt;=100,BH462&lt;300),"Média",IF(AND(BH462&gt;=300,BH462&lt;500),"Alta",IF(BH462&gt;=500,"Muito Alta","Avaliar")))))</f>
        <v>Silencioso</v>
      </c>
      <c r="BJ462" s="5" t="s">
        <v>888</v>
      </c>
      <c r="BL462" s="27"/>
      <c r="BM462" s="26"/>
    </row>
    <row r="463" spans="1:65" ht="15">
      <c r="A463" s="15">
        <v>312180</v>
      </c>
      <c r="B463" s="15" t="s">
        <v>875</v>
      </c>
      <c r="C463" s="15" t="s">
        <v>229</v>
      </c>
      <c r="D463" s="16" t="s">
        <v>258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31">
        <v>0</v>
      </c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>SUM(E463:BE463)</f>
        <v>0</v>
      </c>
      <c r="BG463" s="19">
        <v>7852</v>
      </c>
      <c r="BH463" s="17">
        <f>BF463/BG463*100000</f>
        <v>0</v>
      </c>
      <c r="BI463" s="23" t="str">
        <f>IF(BH463=0,"Silencioso",IF(AND(BH463&gt;0,BH463&lt;100),"Baixa",IF(AND(BH463&gt;=100,BH463&lt;300),"Média",IF(AND(BH463&gt;=300,BH463&lt;500),"Alta",IF(BH463&gt;=500,"Muito Alta","Avaliar")))))</f>
        <v>Silencioso</v>
      </c>
      <c r="BJ463" s="5" t="s">
        <v>887</v>
      </c>
      <c r="BL463" s="27"/>
      <c r="BM463" s="26"/>
    </row>
    <row r="464" spans="1:65" ht="15">
      <c r="A464" s="15">
        <v>312200</v>
      </c>
      <c r="B464" s="15" t="s">
        <v>880</v>
      </c>
      <c r="C464" s="15" t="s">
        <v>467</v>
      </c>
      <c r="D464" s="16" t="s">
        <v>260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31">
        <v>0</v>
      </c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>SUM(E464:BE464)</f>
        <v>0</v>
      </c>
      <c r="BG464" s="19">
        <v>19884</v>
      </c>
      <c r="BH464" s="17">
        <f>BF464/BG464*100000</f>
        <v>0</v>
      </c>
      <c r="BI464" s="23" t="str">
        <f>IF(BH464=0,"Silencioso",IF(AND(BH464&gt;0,BH464&lt;100),"Baixa",IF(AND(BH464&gt;=100,BH464&lt;300),"Média",IF(AND(BH464&gt;=300,BH464&lt;500),"Alta",IF(BH464&gt;=500,"Muito Alta","Avaliar")))))</f>
        <v>Silencioso</v>
      </c>
      <c r="BJ464" s="5" t="s">
        <v>887</v>
      </c>
      <c r="BL464" s="27"/>
      <c r="BM464" s="26"/>
    </row>
    <row r="465" spans="1:65" ht="15">
      <c r="A465" s="15">
        <v>312220</v>
      </c>
      <c r="B465" s="15" t="s">
        <v>875</v>
      </c>
      <c r="C465" s="15" t="s">
        <v>328</v>
      </c>
      <c r="D465" s="16" t="s">
        <v>262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31">
        <v>0</v>
      </c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>SUM(E465:BE465)</f>
        <v>0</v>
      </c>
      <c r="BG465" s="19">
        <v>7527</v>
      </c>
      <c r="BH465" s="17">
        <f>BF465/BG465*100000</f>
        <v>0</v>
      </c>
      <c r="BI465" s="23" t="str">
        <f>IF(BH465=0,"Silencioso",IF(AND(BH465&gt;0,BH465&lt;100),"Baixa",IF(AND(BH465&gt;=100,BH465&lt;300),"Média",IF(AND(BH465&gt;=300,BH465&lt;500),"Alta",IF(BH465&gt;=500,"Muito Alta","Avaliar")))))</f>
        <v>Silencioso</v>
      </c>
      <c r="BJ465" s="5" t="s">
        <v>887</v>
      </c>
      <c r="BL465" s="27"/>
      <c r="BM465" s="26"/>
    </row>
    <row r="466" spans="1:65" ht="15">
      <c r="A466" s="15">
        <v>312230</v>
      </c>
      <c r="B466" s="15" t="s">
        <v>877</v>
      </c>
      <c r="C466" s="15" t="s">
        <v>263</v>
      </c>
      <c r="D466" s="16" t="s">
        <v>263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31">
        <v>0</v>
      </c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>SUM(E466:BE466)</f>
        <v>0</v>
      </c>
      <c r="BG466" s="19">
        <v>235977</v>
      </c>
      <c r="BH466" s="17">
        <f>BF466/BG466*100000</f>
        <v>0</v>
      </c>
      <c r="BI466" s="23" t="str">
        <f>IF(BH466=0,"Silencioso",IF(AND(BH466&gt;0,BH466&lt;100),"Baixa",IF(AND(BH466&gt;=100,BH466&lt;300),"Média",IF(AND(BH466&gt;=300,BH466&lt;500),"Alta",IF(BH466&gt;=500,"Muito Alta","Avaliar")))))</f>
        <v>Silencioso</v>
      </c>
      <c r="BJ466" s="5" t="s">
        <v>890</v>
      </c>
      <c r="BL466" s="27"/>
      <c r="BM466" s="26"/>
    </row>
    <row r="467" spans="1:65" ht="15">
      <c r="A467" s="15">
        <v>312240</v>
      </c>
      <c r="B467" s="15" t="s">
        <v>879</v>
      </c>
      <c r="C467" s="15" t="s">
        <v>31</v>
      </c>
      <c r="D467" s="16" t="s">
        <v>265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31">
        <v>0</v>
      </c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>SUM(E467:BE467)</f>
        <v>0</v>
      </c>
      <c r="BG467" s="19">
        <v>5996</v>
      </c>
      <c r="BH467" s="17">
        <f>BF467/BG467*100000</f>
        <v>0</v>
      </c>
      <c r="BI467" s="23" t="str">
        <f>IF(BH467=0,"Silencioso",IF(AND(BH467&gt;0,BH467&lt;100),"Baixa",IF(AND(BH467&gt;=100,BH467&lt;300),"Média",IF(AND(BH467&gt;=300,BH467&lt;500),"Alta",IF(BH467&gt;=500,"Muito Alta","Avaliar")))))</f>
        <v>Silencioso</v>
      </c>
      <c r="BJ467" s="5" t="s">
        <v>887</v>
      </c>
      <c r="BL467" s="27"/>
      <c r="BM467" s="26"/>
    </row>
    <row r="468" spans="1:65" ht="15">
      <c r="A468" s="15">
        <v>312245</v>
      </c>
      <c r="B468" s="15" t="s">
        <v>878</v>
      </c>
      <c r="C468" s="15" t="s">
        <v>580</v>
      </c>
      <c r="D468" s="16" t="s">
        <v>266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0</v>
      </c>
      <c r="AA468" s="23">
        <v>0</v>
      </c>
      <c r="AB468" s="31">
        <v>0</v>
      </c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>SUM(E468:BE468)</f>
        <v>0</v>
      </c>
      <c r="BG468" s="19">
        <v>10820</v>
      </c>
      <c r="BH468" s="17">
        <f>BF468/BG468*100000</f>
        <v>0</v>
      </c>
      <c r="BI468" s="23" t="str">
        <f>IF(BH468=0,"Silencioso",IF(AND(BH468&gt;0,BH468&lt;100),"Baixa",IF(AND(BH468&gt;=100,BH468&lt;300),"Média",IF(AND(BH468&gt;=300,BH468&lt;500),"Alta",IF(BH468&gt;=500,"Muito Alta","Avaliar")))))</f>
        <v>Silencioso</v>
      </c>
      <c r="BJ468" s="5" t="s">
        <v>887</v>
      </c>
      <c r="BL468" s="27"/>
      <c r="BM468" s="26"/>
    </row>
    <row r="469" spans="1:65" ht="15">
      <c r="A469" s="15">
        <v>312247</v>
      </c>
      <c r="B469" s="15" t="s">
        <v>882</v>
      </c>
      <c r="C469" s="15" t="s">
        <v>833</v>
      </c>
      <c r="D469" s="16" t="s">
        <v>267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31">
        <v>0</v>
      </c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>SUM(E469:BE469)</f>
        <v>0</v>
      </c>
      <c r="BG469" s="19">
        <v>3699</v>
      </c>
      <c r="BH469" s="17">
        <f>BF469/BG469*100000</f>
        <v>0</v>
      </c>
      <c r="BI469" s="23" t="str">
        <f>IF(BH469=0,"Silencioso",IF(AND(BH469&gt;0,BH469&lt;100),"Baixa",IF(AND(BH469&gt;=100,BH469&lt;300),"Média",IF(AND(BH469&gt;=300,BH469&lt;500),"Alta",IF(BH469&gt;=500,"Muito Alta","Avaliar")))))</f>
        <v>Silencioso</v>
      </c>
      <c r="BJ469" s="5" t="s">
        <v>887</v>
      </c>
      <c r="BL469" s="27"/>
      <c r="BM469" s="26"/>
    </row>
    <row r="470" spans="1:65" ht="15">
      <c r="A470" s="15">
        <v>312250</v>
      </c>
      <c r="B470" s="15" t="s">
        <v>875</v>
      </c>
      <c r="C470" s="15" t="s">
        <v>229</v>
      </c>
      <c r="D470" s="16" t="s">
        <v>268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31">
        <v>0</v>
      </c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>SUM(E470:BE470)</f>
        <v>0</v>
      </c>
      <c r="BG470" s="19">
        <v>5097</v>
      </c>
      <c r="BH470" s="17">
        <f>BF470/BG470*100000</f>
        <v>0</v>
      </c>
      <c r="BI470" s="23" t="str">
        <f>IF(BH470=0,"Silencioso",IF(AND(BH470&gt;0,BH470&lt;100),"Baixa",IF(AND(BH470&gt;=100,BH470&lt;300),"Média",IF(AND(BH470&gt;=300,BH470&lt;500),"Alta",IF(BH470&gt;=500,"Muito Alta","Avaliar")))))</f>
        <v>Silencioso</v>
      </c>
      <c r="BJ470" s="5" t="s">
        <v>887</v>
      </c>
      <c r="BL470" s="27"/>
      <c r="BM470" s="26"/>
    </row>
    <row r="471" spans="1:65" ht="15">
      <c r="A471" s="15">
        <v>312260</v>
      </c>
      <c r="B471" s="15" t="s">
        <v>873</v>
      </c>
      <c r="C471" s="15" t="s">
        <v>374</v>
      </c>
      <c r="D471" s="16" t="s">
        <v>269</v>
      </c>
      <c r="E471" s="23">
        <v>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31">
        <v>0</v>
      </c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>SUM(E471:BE471)</f>
        <v>0</v>
      </c>
      <c r="BG471" s="19">
        <v>4482</v>
      </c>
      <c r="BH471" s="17">
        <f>BF471/BG471*100000</f>
        <v>0</v>
      </c>
      <c r="BI471" s="23" t="str">
        <f>IF(BH471=0,"Silencioso",IF(AND(BH471&gt;0,BH471&lt;100),"Baixa",IF(AND(BH471&gt;=100,BH471&lt;300),"Média",IF(AND(BH471&gt;=300,BH471&lt;500),"Alta",IF(BH471&gt;=500,"Muito Alta","Avaliar")))))</f>
        <v>Silencioso</v>
      </c>
      <c r="BJ471" s="5" t="s">
        <v>887</v>
      </c>
      <c r="BL471" s="27"/>
      <c r="BM471" s="26"/>
    </row>
    <row r="472" spans="1:65" ht="15">
      <c r="A472" s="15">
        <v>312270</v>
      </c>
      <c r="B472" s="15" t="s">
        <v>874</v>
      </c>
      <c r="C472" s="15" t="s">
        <v>618</v>
      </c>
      <c r="D472" s="16" t="s">
        <v>270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0</v>
      </c>
      <c r="AA472" s="23">
        <v>0</v>
      </c>
      <c r="AB472" s="31">
        <v>0</v>
      </c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>SUM(E472:BE472)</f>
        <v>0</v>
      </c>
      <c r="BG472" s="19">
        <v>5243</v>
      </c>
      <c r="BH472" s="17">
        <f>BF472/BG472*100000</f>
        <v>0</v>
      </c>
      <c r="BI472" s="23" t="str">
        <f>IF(BH472=0,"Silencioso",IF(AND(BH472&gt;0,BH472&lt;100),"Baixa",IF(AND(BH472&gt;=100,BH472&lt;300),"Média",IF(AND(BH472&gt;=300,BH472&lt;500),"Alta",IF(BH472&gt;=500,"Muito Alta","Avaliar")))))</f>
        <v>Silencioso</v>
      </c>
      <c r="BJ472" s="5" t="s">
        <v>887</v>
      </c>
      <c r="BL472" s="27"/>
      <c r="BM472" s="26"/>
    </row>
    <row r="473" spans="1:65" ht="15">
      <c r="A473" s="15">
        <v>312280</v>
      </c>
      <c r="B473" s="15" t="s">
        <v>879</v>
      </c>
      <c r="C473" s="15" t="s">
        <v>841</v>
      </c>
      <c r="D473" s="16" t="s">
        <v>271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31">
        <v>0</v>
      </c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>SUM(E473:BE473)</f>
        <v>0</v>
      </c>
      <c r="BG473" s="19">
        <v>3007</v>
      </c>
      <c r="BH473" s="17">
        <f>BF473/BG473*100000</f>
        <v>0</v>
      </c>
      <c r="BI473" s="23" t="str">
        <f>IF(BH473=0,"Silencioso",IF(AND(BH473&gt;0,BH473&lt;100),"Baixa",IF(AND(BH473&gt;=100,BH473&lt;300),"Média",IF(AND(BH473&gt;=300,BH473&lt;500),"Alta",IF(BH473&gt;=500,"Muito Alta","Avaliar")))))</f>
        <v>Silencioso</v>
      </c>
      <c r="BJ473" s="5" t="s">
        <v>887</v>
      </c>
      <c r="BL473" s="27"/>
      <c r="BM473" s="26"/>
    </row>
    <row r="474" spans="1:65" ht="15">
      <c r="A474" s="15">
        <v>312290</v>
      </c>
      <c r="B474" s="15" t="s">
        <v>880</v>
      </c>
      <c r="C474" s="15" t="s">
        <v>451</v>
      </c>
      <c r="D474" s="16" t="s">
        <v>860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31">
        <v>0</v>
      </c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>SUM(E474:BE474)</f>
        <v>0</v>
      </c>
      <c r="BG474" s="19">
        <v>6523</v>
      </c>
      <c r="BH474" s="17">
        <f>BF474/BG474*100000</f>
        <v>0</v>
      </c>
      <c r="BI474" s="23" t="str">
        <f>IF(BH474=0,"Silencioso",IF(AND(BH474&gt;0,BH474&lt;100),"Baixa",IF(AND(BH474&gt;=100,BH474&lt;300),"Média",IF(AND(BH474&gt;=300,BH474&lt;500),"Alta",IF(BH474&gt;=500,"Muito Alta","Avaliar")))))</f>
        <v>Silencioso</v>
      </c>
      <c r="BJ474" s="5" t="s">
        <v>887</v>
      </c>
      <c r="BL474" s="27"/>
      <c r="BM474" s="26"/>
    </row>
    <row r="475" spans="1:65" ht="15">
      <c r="A475" s="15">
        <v>312320</v>
      </c>
      <c r="B475" s="15" t="s">
        <v>877</v>
      </c>
      <c r="C475" s="15" t="s">
        <v>263</v>
      </c>
      <c r="D475" s="16" t="s">
        <v>274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31">
        <v>0</v>
      </c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>SUM(E475:BE475)</f>
        <v>0</v>
      </c>
      <c r="BG475" s="19">
        <v>13541</v>
      </c>
      <c r="BH475" s="17">
        <f>BF475/BG475*100000</f>
        <v>0</v>
      </c>
      <c r="BI475" s="23" t="str">
        <f>IF(BH475=0,"Silencioso",IF(AND(BH475&gt;0,BH475&lt;100),"Baixa",IF(AND(BH475&gt;=100,BH475&lt;300),"Média",IF(AND(BH475&gt;=300,BH475&lt;500),"Alta",IF(BH475&gt;=500,"Muito Alta","Avaliar")))))</f>
        <v>Silencioso</v>
      </c>
      <c r="BJ475" s="5" t="s">
        <v>887</v>
      </c>
      <c r="BL475" s="27"/>
      <c r="BM475" s="26"/>
    </row>
    <row r="476" spans="1:65" ht="15">
      <c r="A476" s="15">
        <v>312340</v>
      </c>
      <c r="B476" s="15" t="s">
        <v>879</v>
      </c>
      <c r="C476" s="15" t="s">
        <v>571</v>
      </c>
      <c r="D476" s="16" t="s">
        <v>276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31">
        <v>0</v>
      </c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>SUM(E476:BE476)</f>
        <v>0</v>
      </c>
      <c r="BG476" s="19">
        <v>1521</v>
      </c>
      <c r="BH476" s="17">
        <f>BF476/BG476*100000</f>
        <v>0</v>
      </c>
      <c r="BI476" s="23" t="str">
        <f>IF(BH476=0,"Silencioso",IF(AND(BH476&gt;0,BH476&lt;100),"Baixa",IF(AND(BH476&gt;=100,BH476&lt;300),"Média",IF(AND(BH476&gt;=300,BH476&lt;500),"Alta",IF(BH476&gt;=500,"Muito Alta","Avaliar")))))</f>
        <v>Silencioso</v>
      </c>
      <c r="BJ476" s="5" t="s">
        <v>887</v>
      </c>
      <c r="BL476" s="27"/>
      <c r="BM476" s="26"/>
    </row>
    <row r="477" spans="1:65" ht="15">
      <c r="A477" s="15">
        <v>312350</v>
      </c>
      <c r="B477" s="15" t="s">
        <v>872</v>
      </c>
      <c r="C477" s="15" t="s">
        <v>831</v>
      </c>
      <c r="D477" s="16" t="s">
        <v>277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31">
        <v>0</v>
      </c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>SUM(E477:BE477)</f>
        <v>0</v>
      </c>
      <c r="BG477" s="19">
        <v>1905</v>
      </c>
      <c r="BH477" s="17">
        <f>BF477/BG477*100000</f>
        <v>0</v>
      </c>
      <c r="BI477" s="23" t="str">
        <f>IF(BH477=0,"Silencioso",IF(AND(BH477&gt;0,BH477&lt;100),"Baixa",IF(AND(BH477&gt;=100,BH477&lt;300),"Média",IF(AND(BH477&gt;=300,BH477&lt;500),"Alta",IF(BH477&gt;=500,"Muito Alta","Avaliar")))))</f>
        <v>Silencioso</v>
      </c>
      <c r="BJ477" s="5" t="s">
        <v>887</v>
      </c>
      <c r="BL477" s="27"/>
      <c r="BM477" s="26"/>
    </row>
    <row r="478" spans="1:65" ht="15">
      <c r="A478" s="15">
        <v>312360</v>
      </c>
      <c r="B478" s="15" t="s">
        <v>879</v>
      </c>
      <c r="C478" s="15" t="s">
        <v>841</v>
      </c>
      <c r="D478" s="16" t="s">
        <v>279</v>
      </c>
      <c r="E478" s="23">
        <v>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31">
        <v>0</v>
      </c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>SUM(E478:BE478)</f>
        <v>0</v>
      </c>
      <c r="BG478" s="19">
        <v>27823</v>
      </c>
      <c r="BH478" s="17">
        <f>BF478/BG478*100000</f>
        <v>0</v>
      </c>
      <c r="BI478" s="23" t="str">
        <f>IF(BH478=0,"Silencioso",IF(AND(BH478&gt;0,BH478&lt;100),"Baixa",IF(AND(BH478&gt;=100,BH478&lt;300),"Média",IF(AND(BH478&gt;=300,BH478&lt;500),"Alta",IF(BH478&gt;=500,"Muito Alta","Avaliar")))))</f>
        <v>Silencioso</v>
      </c>
      <c r="BJ478" s="5" t="s">
        <v>888</v>
      </c>
      <c r="BL478" s="27"/>
      <c r="BM478" s="26"/>
    </row>
    <row r="479" spans="1:65" ht="15">
      <c r="A479" s="15">
        <v>312370</v>
      </c>
      <c r="B479" s="15" t="s">
        <v>875</v>
      </c>
      <c r="C479" s="15" t="s">
        <v>328</v>
      </c>
      <c r="D479" s="16" t="s">
        <v>280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31">
        <v>0</v>
      </c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>SUM(E479:BE479)</f>
        <v>0</v>
      </c>
      <c r="BG479" s="19">
        <v>11064</v>
      </c>
      <c r="BH479" s="17">
        <f>BF479/BG479*100000</f>
        <v>0</v>
      </c>
      <c r="BI479" s="23" t="str">
        <f>IF(BH479=0,"Silencioso",IF(AND(BH479&gt;0,BH479&lt;100),"Baixa",IF(AND(BH479&gt;=100,BH479&lt;300),"Média",IF(AND(BH479&gt;=300,BH479&lt;500),"Alta",IF(BH479&gt;=500,"Muito Alta","Avaliar")))))</f>
        <v>Silencioso</v>
      </c>
      <c r="BJ479" s="5" t="s">
        <v>887</v>
      </c>
      <c r="BL479" s="27"/>
      <c r="BM479" s="26"/>
    </row>
    <row r="480" spans="1:65" ht="15">
      <c r="A480" s="15">
        <v>312380</v>
      </c>
      <c r="B480" s="15" t="s">
        <v>883</v>
      </c>
      <c r="C480" s="15" t="s">
        <v>513</v>
      </c>
      <c r="D480" s="16" t="s">
        <v>281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31">
        <v>0</v>
      </c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>SUM(E480:BE480)</f>
        <v>0</v>
      </c>
      <c r="BG480" s="19">
        <v>7244</v>
      </c>
      <c r="BH480" s="17">
        <f>BF480/BG480*100000</f>
        <v>0</v>
      </c>
      <c r="BI480" s="23" t="str">
        <f>IF(BH480=0,"Silencioso",IF(AND(BH480&gt;0,BH480&lt;100),"Baixa",IF(AND(BH480&gt;=100,BH480&lt;300),"Média",IF(AND(BH480&gt;=300,BH480&lt;500),"Alta",IF(BH480&gt;=500,"Muito Alta","Avaliar")))))</f>
        <v>Silencioso</v>
      </c>
      <c r="BJ480" s="5" t="s">
        <v>887</v>
      </c>
      <c r="BL480" s="27"/>
      <c r="BM480" s="26"/>
    </row>
    <row r="481" spans="1:65" ht="15">
      <c r="A481" s="15">
        <v>312390</v>
      </c>
      <c r="B481" s="15" t="s">
        <v>881</v>
      </c>
      <c r="C481" s="15" t="s">
        <v>869</v>
      </c>
      <c r="D481" s="16" t="s">
        <v>283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31">
        <v>0</v>
      </c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>SUM(E481:BE481)</f>
        <v>0</v>
      </c>
      <c r="BG481" s="19">
        <v>15214</v>
      </c>
      <c r="BH481" s="17">
        <f>BF481/BG481*100000</f>
        <v>0</v>
      </c>
      <c r="BI481" s="23" t="str">
        <f>IF(BH481=0,"Silencioso",IF(AND(BH481&gt;0,BH481&lt;100),"Baixa",IF(AND(BH481&gt;=100,BH481&lt;300),"Média",IF(AND(BH481&gt;=300,BH481&lt;500),"Alta",IF(BH481&gt;=500,"Muito Alta","Avaliar")))))</f>
        <v>Silencioso</v>
      </c>
      <c r="BJ481" s="5" t="s">
        <v>887</v>
      </c>
      <c r="BL481" s="27"/>
      <c r="BM481" s="26"/>
    </row>
    <row r="482" spans="1:65" ht="15">
      <c r="A482" s="15">
        <v>312400</v>
      </c>
      <c r="B482" s="15" t="s">
        <v>880</v>
      </c>
      <c r="C482" s="15" t="s">
        <v>827</v>
      </c>
      <c r="D482" s="16" t="s">
        <v>284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31">
        <v>0</v>
      </c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>SUM(E482:BE482)</f>
        <v>0</v>
      </c>
      <c r="BG482" s="19">
        <v>18829</v>
      </c>
      <c r="BH482" s="17">
        <f>BF482/BG482*100000</f>
        <v>0</v>
      </c>
      <c r="BI482" s="23" t="str">
        <f>IF(BH482=0,"Silencioso",IF(AND(BH482&gt;0,BH482&lt;100),"Baixa",IF(AND(BH482&gt;=100,BH482&lt;300),"Média",IF(AND(BH482&gt;=300,BH482&lt;500),"Alta",IF(BH482&gt;=500,"Muito Alta","Avaliar")))))</f>
        <v>Silencioso</v>
      </c>
      <c r="BJ482" s="5" t="s">
        <v>887</v>
      </c>
      <c r="BL482" s="27"/>
      <c r="BM482" s="26"/>
    </row>
    <row r="483" spans="1:65" ht="15">
      <c r="A483" s="15">
        <v>312410</v>
      </c>
      <c r="B483" s="15" t="s">
        <v>873</v>
      </c>
      <c r="C483" s="15" t="s">
        <v>81</v>
      </c>
      <c r="D483" s="16" t="s">
        <v>285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31">
        <v>0</v>
      </c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>SUM(E483:BE483)</f>
        <v>0</v>
      </c>
      <c r="BG483" s="19">
        <v>70200</v>
      </c>
      <c r="BH483" s="17">
        <f>BF483/BG483*100000</f>
        <v>0</v>
      </c>
      <c r="BI483" s="23" t="str">
        <f>IF(BH483=0,"Silencioso",IF(AND(BH483&gt;0,BH483&lt;100),"Baixa",IF(AND(BH483&gt;=100,BH483&lt;300),"Média",IF(AND(BH483&gt;=300,BH483&lt;500),"Alta",IF(BH483&gt;=500,"Muito Alta","Avaliar")))))</f>
        <v>Silencioso</v>
      </c>
      <c r="BJ483" s="5" t="s">
        <v>889</v>
      </c>
      <c r="BL483" s="27"/>
      <c r="BM483" s="26"/>
    </row>
    <row r="484" spans="1:65" ht="15">
      <c r="A484" s="15">
        <v>312450</v>
      </c>
      <c r="B484" s="15" t="s">
        <v>879</v>
      </c>
      <c r="C484" s="15" t="s">
        <v>624</v>
      </c>
      <c r="D484" s="16" t="s">
        <v>289</v>
      </c>
      <c r="E484" s="23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0</v>
      </c>
      <c r="AB484" s="31">
        <v>0</v>
      </c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>SUM(E484:BE484)</f>
        <v>0</v>
      </c>
      <c r="BG484" s="19">
        <v>11321</v>
      </c>
      <c r="BH484" s="17">
        <f>BF484/BG484*100000</f>
        <v>0</v>
      </c>
      <c r="BI484" s="23" t="str">
        <f>IF(BH484=0,"Silencioso",IF(AND(BH484&gt;0,BH484&lt;100),"Baixa",IF(AND(BH484&gt;=100,BH484&lt;300),"Média",IF(AND(BH484&gt;=300,BH484&lt;500),"Alta",IF(BH484&gt;=500,"Muito Alta","Avaliar")))))</f>
        <v>Silencioso</v>
      </c>
      <c r="BJ484" s="5" t="s">
        <v>887</v>
      </c>
      <c r="BL484" s="27"/>
      <c r="BM484" s="26"/>
    </row>
    <row r="485" spans="1:65" ht="15">
      <c r="A485" s="15">
        <v>312460</v>
      </c>
      <c r="B485" s="15" t="s">
        <v>880</v>
      </c>
      <c r="C485" s="15" t="s">
        <v>451</v>
      </c>
      <c r="D485" s="16" t="s">
        <v>290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31">
        <v>0</v>
      </c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>SUM(E485:BE485)</f>
        <v>0</v>
      </c>
      <c r="BG485" s="19">
        <v>2361</v>
      </c>
      <c r="BH485" s="17">
        <f>BF485/BG485*100000</f>
        <v>0</v>
      </c>
      <c r="BI485" s="23" t="str">
        <f>IF(BH485=0,"Silencioso",IF(AND(BH485&gt;0,BH485&lt;100),"Baixa",IF(AND(BH485&gt;=100,BH485&lt;300),"Média",IF(AND(BH485&gt;=300,BH485&lt;500),"Alta",IF(BH485&gt;=500,"Muito Alta","Avaliar")))))</f>
        <v>Silencioso</v>
      </c>
      <c r="BJ485" s="5" t="s">
        <v>887</v>
      </c>
      <c r="BL485" s="27"/>
      <c r="BM485" s="26"/>
    </row>
    <row r="486" spans="1:65" ht="15">
      <c r="A486" s="15">
        <v>312470</v>
      </c>
      <c r="B486" s="15" t="s">
        <v>877</v>
      </c>
      <c r="C486" s="15" t="s">
        <v>263</v>
      </c>
      <c r="D486" s="16" t="s">
        <v>291</v>
      </c>
      <c r="E486" s="23">
        <v>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31">
        <v>0</v>
      </c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>SUM(E486:BE486)</f>
        <v>0</v>
      </c>
      <c r="BG486" s="19">
        <v>3508</v>
      </c>
      <c r="BH486" s="17">
        <f>BF486/BG486*100000</f>
        <v>0</v>
      </c>
      <c r="BI486" s="23" t="str">
        <f>IF(BH486=0,"Silencioso",IF(AND(BH486&gt;0,BH486&lt;100),"Baixa",IF(AND(BH486&gt;=100,BH486&lt;300),"Média",IF(AND(BH486&gt;=300,BH486&lt;500),"Alta",IF(BH486&gt;=500,"Muito Alta","Avaliar")))))</f>
        <v>Silencioso</v>
      </c>
      <c r="BJ486" s="5" t="s">
        <v>887</v>
      </c>
      <c r="BL486" s="27"/>
      <c r="BM486" s="26"/>
    </row>
    <row r="487" spans="1:65" ht="15">
      <c r="A487" s="15">
        <v>312480</v>
      </c>
      <c r="B487" s="15" t="s">
        <v>872</v>
      </c>
      <c r="C487" s="15" t="s">
        <v>831</v>
      </c>
      <c r="D487" s="16" t="s">
        <v>292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3">
        <v>0</v>
      </c>
      <c r="AA487" s="23">
        <v>0</v>
      </c>
      <c r="AB487" s="31">
        <v>0</v>
      </c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>SUM(E487:BE487)</f>
        <v>0</v>
      </c>
      <c r="BG487" s="19">
        <v>7936</v>
      </c>
      <c r="BH487" s="17">
        <f>BF487/BG487*100000</f>
        <v>0</v>
      </c>
      <c r="BI487" s="23" t="str">
        <f>IF(BH487=0,"Silencioso",IF(AND(BH487&gt;0,BH487&lt;100),"Baixa",IF(AND(BH487&gt;=100,BH487&lt;300),"Média",IF(AND(BH487&gt;=300,BH487&lt;500),"Alta",IF(BH487&gt;=500,"Muito Alta","Avaliar")))))</f>
        <v>Silencioso</v>
      </c>
      <c r="BJ487" s="5" t="s">
        <v>887</v>
      </c>
      <c r="BL487" s="27"/>
      <c r="BM487" s="26"/>
    </row>
    <row r="488" spans="1:65" ht="15">
      <c r="A488" s="15">
        <v>312510</v>
      </c>
      <c r="B488" s="15" t="s">
        <v>879</v>
      </c>
      <c r="C488" s="15" t="s">
        <v>624</v>
      </c>
      <c r="D488" s="16" t="s">
        <v>295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31">
        <v>0</v>
      </c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>SUM(E488:BE488)</f>
        <v>0</v>
      </c>
      <c r="BG488" s="19">
        <v>35474</v>
      </c>
      <c r="BH488" s="17">
        <f>BF488/BG488*100000</f>
        <v>0</v>
      </c>
      <c r="BI488" s="23" t="str">
        <f>IF(BH488=0,"Silencioso",IF(AND(BH488&gt;0,BH488&lt;100),"Baixa",IF(AND(BH488&gt;=100,BH488&lt;300),"Média",IF(AND(BH488&gt;=300,BH488&lt;500),"Alta",IF(BH488&gt;=500,"Muito Alta","Avaliar")))))</f>
        <v>Silencioso</v>
      </c>
      <c r="BJ488" s="5" t="s">
        <v>888</v>
      </c>
      <c r="BL488" s="27"/>
      <c r="BM488" s="26"/>
    </row>
    <row r="489" spans="1:65" ht="15">
      <c r="A489" s="15">
        <v>312520</v>
      </c>
      <c r="B489" s="15" t="s">
        <v>879</v>
      </c>
      <c r="C489" s="15" t="s">
        <v>31</v>
      </c>
      <c r="D489" s="16" t="s">
        <v>296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31">
        <v>0</v>
      </c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>SUM(E489:BE489)</f>
        <v>0</v>
      </c>
      <c r="BG489" s="19">
        <v>2379</v>
      </c>
      <c r="BH489" s="17">
        <f>BF489/BG489*100000</f>
        <v>0</v>
      </c>
      <c r="BI489" s="23" t="str">
        <f>IF(BH489=0,"Silencioso",IF(AND(BH489&gt;0,BH489&lt;100),"Baixa",IF(AND(BH489&gt;=100,BH489&lt;300),"Média",IF(AND(BH489&gt;=300,BH489&lt;500),"Alta",IF(BH489&gt;=500,"Muito Alta","Avaliar")))))</f>
        <v>Silencioso</v>
      </c>
      <c r="BJ489" s="5" t="s">
        <v>887</v>
      </c>
      <c r="BL489" s="27"/>
      <c r="BM489" s="26"/>
    </row>
    <row r="490" spans="1:65" ht="15">
      <c r="A490" s="15">
        <v>312530</v>
      </c>
      <c r="B490" s="15" t="s">
        <v>880</v>
      </c>
      <c r="C490" s="15" t="s">
        <v>467</v>
      </c>
      <c r="D490" s="16" t="s">
        <v>297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0</v>
      </c>
      <c r="AA490" s="23">
        <v>0</v>
      </c>
      <c r="AB490" s="31">
        <v>0</v>
      </c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>SUM(E490:BE490)</f>
        <v>0</v>
      </c>
      <c r="BG490" s="19">
        <v>3262</v>
      </c>
      <c r="BH490" s="17">
        <f>BF490/BG490*100000</f>
        <v>0</v>
      </c>
      <c r="BI490" s="23" t="str">
        <f>IF(BH490=0,"Silencioso",IF(AND(BH490&gt;0,BH490&lt;100),"Baixa",IF(AND(BH490&gt;=100,BH490&lt;300),"Média",IF(AND(BH490&gt;=300,BH490&lt;500),"Alta",IF(BH490&gt;=500,"Muito Alta","Avaliar")))))</f>
        <v>Silencioso</v>
      </c>
      <c r="BJ490" s="5" t="s">
        <v>887</v>
      </c>
      <c r="BL490" s="27"/>
      <c r="BM490" s="26"/>
    </row>
    <row r="491" spans="1:65" ht="15">
      <c r="A491" s="15">
        <v>312540</v>
      </c>
      <c r="B491" s="15" t="s">
        <v>419</v>
      </c>
      <c r="C491" s="15" t="s">
        <v>256</v>
      </c>
      <c r="D491" s="16" t="s">
        <v>298</v>
      </c>
      <c r="E491" s="23">
        <v>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23">
        <v>0</v>
      </c>
      <c r="Q491" s="23">
        <v>0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0</v>
      </c>
      <c r="AA491" s="23">
        <v>0</v>
      </c>
      <c r="AB491" s="31">
        <v>0</v>
      </c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>SUM(E491:BE491)</f>
        <v>0</v>
      </c>
      <c r="BG491" s="19">
        <v>4804</v>
      </c>
      <c r="BH491" s="17">
        <f>BF491/BG491*100000</f>
        <v>0</v>
      </c>
      <c r="BI491" s="23" t="str">
        <f>IF(BH491=0,"Silencioso",IF(AND(BH491&gt;0,BH491&lt;100),"Baixa",IF(AND(BH491&gt;=100,BH491&lt;300),"Média",IF(AND(BH491&gt;=300,BH491&lt;500),"Alta",IF(BH491&gt;=500,"Muito Alta","Avaliar")))))</f>
        <v>Silencioso</v>
      </c>
      <c r="BJ491" s="5" t="s">
        <v>887</v>
      </c>
      <c r="BL491" s="27"/>
      <c r="BM491" s="26"/>
    </row>
    <row r="492" spans="1:65" ht="15">
      <c r="A492" s="15">
        <v>312550</v>
      </c>
      <c r="B492" s="15" t="s">
        <v>419</v>
      </c>
      <c r="C492" s="15" t="s">
        <v>256</v>
      </c>
      <c r="D492" s="16" t="s">
        <v>730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31">
        <v>0</v>
      </c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>SUM(E492:BE492)</f>
        <v>0</v>
      </c>
      <c r="BG492" s="19">
        <v>3161</v>
      </c>
      <c r="BH492" s="17">
        <f>BF492/BG492*100000</f>
        <v>0</v>
      </c>
      <c r="BI492" s="23" t="str">
        <f>IF(BH492=0,"Silencioso",IF(AND(BH492&gt;0,BH492&lt;100),"Baixa",IF(AND(BH492&gt;=100,BH492&lt;300),"Média",IF(AND(BH492&gt;=300,BH492&lt;500),"Alta",IF(BH492&gt;=500,"Muito Alta","Avaliar")))))</f>
        <v>Silencioso</v>
      </c>
      <c r="BJ492" s="5" t="s">
        <v>887</v>
      </c>
      <c r="BL492" s="27"/>
      <c r="BM492" s="26"/>
    </row>
    <row r="493" spans="1:65" ht="15">
      <c r="A493" s="15">
        <v>312560</v>
      </c>
      <c r="B493" s="15" t="s">
        <v>878</v>
      </c>
      <c r="C493" s="15" t="s">
        <v>580</v>
      </c>
      <c r="D493" s="16" t="s">
        <v>299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31">
        <v>0</v>
      </c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>SUM(E493:BE493)</f>
        <v>0</v>
      </c>
      <c r="BG493" s="19">
        <v>7409</v>
      </c>
      <c r="BH493" s="17">
        <f>BF493/BG493*100000</f>
        <v>0</v>
      </c>
      <c r="BI493" s="23" t="str">
        <f>IF(BH493=0,"Silencioso",IF(AND(BH493&gt;0,BH493&lt;100),"Baixa",IF(AND(BH493&gt;=100,BH493&lt;300),"Média",IF(AND(BH493&gt;=300,BH493&lt;500),"Alta",IF(BH493&gt;=500,"Muito Alta","Avaliar")))))</f>
        <v>Silencioso</v>
      </c>
      <c r="BJ493" s="5" t="s">
        <v>887</v>
      </c>
      <c r="BL493" s="27"/>
      <c r="BM493" s="26"/>
    </row>
    <row r="494" spans="1:65" ht="15">
      <c r="A494" s="15">
        <v>312590</v>
      </c>
      <c r="B494" s="15" t="s">
        <v>873</v>
      </c>
      <c r="C494" s="15" t="s">
        <v>374</v>
      </c>
      <c r="D494" s="16" t="s">
        <v>302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31">
        <v>0</v>
      </c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>SUM(E494:BE494)</f>
        <v>0</v>
      </c>
      <c r="BG494" s="19">
        <v>9949</v>
      </c>
      <c r="BH494" s="17">
        <f>BF494/BG494*100000</f>
        <v>0</v>
      </c>
      <c r="BI494" s="23" t="str">
        <f>IF(BH494=0,"Silencioso",IF(AND(BH494&gt;0,BH494&lt;100),"Baixa",IF(AND(BH494&gt;=100,BH494&lt;300),"Média",IF(AND(BH494&gt;=300,BH494&lt;500),"Alta",IF(BH494&gt;=500,"Muito Alta","Avaliar")))))</f>
        <v>Silencioso</v>
      </c>
      <c r="BJ494" s="5" t="s">
        <v>887</v>
      </c>
      <c r="BL494" s="27"/>
      <c r="BM494" s="26"/>
    </row>
    <row r="495" spans="1:65" ht="15">
      <c r="A495" s="15">
        <v>312595</v>
      </c>
      <c r="B495" s="15" t="s">
        <v>880</v>
      </c>
      <c r="C495" s="15" t="s">
        <v>467</v>
      </c>
      <c r="D495" s="16" t="s">
        <v>303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0</v>
      </c>
      <c r="AA495" s="23">
        <v>0</v>
      </c>
      <c r="AB495" s="31">
        <v>0</v>
      </c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>SUM(E495:BE495)</f>
        <v>0</v>
      </c>
      <c r="BG495" s="19">
        <v>10957</v>
      </c>
      <c r="BH495" s="17">
        <f>BF495/BG495*100000</f>
        <v>0</v>
      </c>
      <c r="BI495" s="23" t="str">
        <f>IF(BH495=0,"Silencioso",IF(AND(BH495&gt;0,BH495&lt;100),"Baixa",IF(AND(BH495&gt;=100,BH495&lt;300),"Média",IF(AND(BH495&gt;=300,BH495&lt;500),"Alta",IF(BH495&gt;=500,"Muito Alta","Avaliar")))))</f>
        <v>Silencioso</v>
      </c>
      <c r="BJ495" s="5" t="s">
        <v>887</v>
      </c>
      <c r="BL495" s="27"/>
      <c r="BM495" s="26"/>
    </row>
    <row r="496" spans="1:65" ht="15">
      <c r="A496" s="15">
        <v>312600</v>
      </c>
      <c r="B496" s="15" t="s">
        <v>873</v>
      </c>
      <c r="C496" s="15" t="s">
        <v>81</v>
      </c>
      <c r="D496" s="16" t="s">
        <v>304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31">
        <v>0</v>
      </c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>SUM(E496:BE496)</f>
        <v>0</v>
      </c>
      <c r="BG496" s="19">
        <v>7386</v>
      </c>
      <c r="BH496" s="17">
        <f>BF496/BG496*100000</f>
        <v>0</v>
      </c>
      <c r="BI496" s="23" t="str">
        <f>IF(BH496=0,"Silencioso",IF(AND(BH496&gt;0,BH496&lt;100),"Baixa",IF(AND(BH496&gt;=100,BH496&lt;300),"Média",IF(AND(BH496&gt;=300,BH496&lt;500),"Alta",IF(BH496&gt;=500,"Muito Alta","Avaliar")))))</f>
        <v>Silencioso</v>
      </c>
      <c r="BJ496" s="5" t="s">
        <v>887</v>
      </c>
      <c r="BL496" s="27"/>
      <c r="BM496" s="26"/>
    </row>
    <row r="497" spans="1:65" ht="15">
      <c r="A497" s="15">
        <v>312630</v>
      </c>
      <c r="B497" s="15" t="s">
        <v>879</v>
      </c>
      <c r="C497" s="15" t="s">
        <v>571</v>
      </c>
      <c r="D497" s="16" t="s">
        <v>307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31">
        <v>0</v>
      </c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>SUM(E497:BE497)</f>
        <v>0</v>
      </c>
      <c r="BG497" s="19">
        <v>4387</v>
      </c>
      <c r="BH497" s="17">
        <f>BF497/BG497*100000</f>
        <v>0</v>
      </c>
      <c r="BI497" s="23" t="str">
        <f>IF(BH497=0,"Silencioso",IF(AND(BH497&gt;0,BH497&lt;100),"Baixa",IF(AND(BH497&gt;=100,BH497&lt;300),"Média",IF(AND(BH497&gt;=300,BH497&lt;500),"Alta",IF(BH497&gt;=500,"Muito Alta","Avaliar")))))</f>
        <v>Silencioso</v>
      </c>
      <c r="BJ497" s="5" t="s">
        <v>887</v>
      </c>
      <c r="BL497" s="27"/>
      <c r="BM497" s="26"/>
    </row>
    <row r="498" spans="1:65" ht="15">
      <c r="A498" s="15">
        <v>312640</v>
      </c>
      <c r="B498" s="15" t="s">
        <v>873</v>
      </c>
      <c r="C498" s="15" t="s">
        <v>796</v>
      </c>
      <c r="D498" s="16" t="s">
        <v>308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31">
        <v>0</v>
      </c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>SUM(E498:BE498)</f>
        <v>0</v>
      </c>
      <c r="BG498" s="19">
        <v>2927</v>
      </c>
      <c r="BH498" s="17">
        <f>BF498/BG498*100000</f>
        <v>0</v>
      </c>
      <c r="BI498" s="23" t="str">
        <f>IF(BH498=0,"Silencioso",IF(AND(BH498&gt;0,BH498&lt;100),"Baixa",IF(AND(BH498&gt;=100,BH498&lt;300),"Média",IF(AND(BH498&gt;=300,BH498&lt;500),"Alta",IF(BH498&gt;=500,"Muito Alta","Avaliar")))))</f>
        <v>Silencioso</v>
      </c>
      <c r="BJ498" s="5" t="s">
        <v>887</v>
      </c>
      <c r="BL498" s="27"/>
      <c r="BM498" s="26"/>
    </row>
    <row r="499" spans="1:65" ht="15">
      <c r="A499" s="15">
        <v>312650</v>
      </c>
      <c r="B499" s="15" t="s">
        <v>419</v>
      </c>
      <c r="C499" s="15" t="s">
        <v>256</v>
      </c>
      <c r="D499" s="16" t="s">
        <v>309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31">
        <v>0</v>
      </c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>SUM(E499:BE499)</f>
        <v>0</v>
      </c>
      <c r="BG499" s="19">
        <v>10343</v>
      </c>
      <c r="BH499" s="17">
        <f>BF499/BG499*100000</f>
        <v>0</v>
      </c>
      <c r="BI499" s="23" t="str">
        <f>IF(BH499=0,"Silencioso",IF(AND(BH499&gt;0,BH499&lt;100),"Baixa",IF(AND(BH499&gt;=100,BH499&lt;300),"Média",IF(AND(BH499&gt;=300,BH499&lt;500),"Alta",IF(BH499&gt;=500,"Muito Alta","Avaliar")))))</f>
        <v>Silencioso</v>
      </c>
      <c r="BJ499" s="5" t="s">
        <v>887</v>
      </c>
      <c r="BL499" s="27"/>
      <c r="BM499" s="26"/>
    </row>
    <row r="500" spans="1:65" ht="15">
      <c r="A500" s="15">
        <v>312660</v>
      </c>
      <c r="B500" s="15" t="s">
        <v>883</v>
      </c>
      <c r="C500" s="15" t="s">
        <v>513</v>
      </c>
      <c r="D500" s="16" t="s">
        <v>310</v>
      </c>
      <c r="E500" s="23">
        <v>0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0</v>
      </c>
      <c r="AA500" s="23">
        <v>0</v>
      </c>
      <c r="AB500" s="31">
        <v>0</v>
      </c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>SUM(E500:BE500)</f>
        <v>0</v>
      </c>
      <c r="BG500" s="19">
        <v>5187</v>
      </c>
      <c r="BH500" s="17">
        <f>BF500/BG500*100000</f>
        <v>0</v>
      </c>
      <c r="BI500" s="23" t="str">
        <f>IF(BH500=0,"Silencioso",IF(AND(BH500&gt;0,BH500&lt;100),"Baixa",IF(AND(BH500&gt;=100,BH500&lt;300),"Média",IF(AND(BH500&gt;=300,BH500&lt;500),"Alta",IF(BH500&gt;=500,"Muito Alta","Avaliar")))))</f>
        <v>Silencioso</v>
      </c>
      <c r="BJ500" s="5" t="s">
        <v>887</v>
      </c>
      <c r="BL500" s="27"/>
      <c r="BM500" s="26"/>
    </row>
    <row r="501" spans="1:65" ht="15">
      <c r="A501" s="15">
        <v>312675</v>
      </c>
      <c r="B501" s="15" t="s">
        <v>878</v>
      </c>
      <c r="C501" s="15" t="s">
        <v>812</v>
      </c>
      <c r="D501" s="16" t="s">
        <v>312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31">
        <v>0</v>
      </c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>SUM(E501:BE501)</f>
        <v>0</v>
      </c>
      <c r="BG501" s="19">
        <v>5446</v>
      </c>
      <c r="BH501" s="17">
        <f>BF501/BG501*100000</f>
        <v>0</v>
      </c>
      <c r="BI501" s="23" t="str">
        <f>IF(BH501=0,"Silencioso",IF(AND(BH501&gt;0,BH501&lt;100),"Baixa",IF(AND(BH501&gt;=100,BH501&lt;300),"Média",IF(AND(BH501&gt;=300,BH501&lt;500),"Alta",IF(BH501&gt;=500,"Muito Alta","Avaliar")))))</f>
        <v>Silencioso</v>
      </c>
      <c r="BJ501" s="5" t="s">
        <v>887</v>
      </c>
      <c r="BL501" s="27"/>
      <c r="BM501" s="26"/>
    </row>
    <row r="502" spans="1:65" ht="15">
      <c r="A502" s="15">
        <v>312680</v>
      </c>
      <c r="B502" s="15" t="s">
        <v>878</v>
      </c>
      <c r="C502" s="15" t="s">
        <v>812</v>
      </c>
      <c r="D502" s="16" t="s">
        <v>313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31">
        <v>0</v>
      </c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>SUM(E502:BE502)</f>
        <v>0</v>
      </c>
      <c r="BG502" s="19">
        <v>5891</v>
      </c>
      <c r="BH502" s="17">
        <f>BF502/BG502*100000</f>
        <v>0</v>
      </c>
      <c r="BI502" s="23" t="str">
        <f>IF(BH502=0,"Silencioso",IF(AND(BH502&gt;0,BH502&lt;100),"Baixa",IF(AND(BH502&gt;=100,BH502&lt;300),"Média",IF(AND(BH502&gt;=300,BH502&lt;500),"Alta",IF(BH502&gt;=500,"Muito Alta","Avaliar")))))</f>
        <v>Silencioso</v>
      </c>
      <c r="BJ502" s="5" t="s">
        <v>887</v>
      </c>
      <c r="BL502" s="27"/>
      <c r="BM502" s="26"/>
    </row>
    <row r="503" spans="1:65" ht="15">
      <c r="A503" s="15">
        <v>312690</v>
      </c>
      <c r="B503" s="15" t="s">
        <v>875</v>
      </c>
      <c r="C503" s="15" t="s">
        <v>328</v>
      </c>
      <c r="D503" s="16" t="s">
        <v>314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31">
        <v>0</v>
      </c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>SUM(E503:BE503)</f>
        <v>0</v>
      </c>
      <c r="BG503" s="19">
        <v>9555</v>
      </c>
      <c r="BH503" s="17">
        <f>BF503/BG503*100000</f>
        <v>0</v>
      </c>
      <c r="BI503" s="23" t="str">
        <f>IF(BH503=0,"Silencioso",IF(AND(BH503&gt;0,BH503&lt;100),"Baixa",IF(AND(BH503&gt;=100,BH503&lt;300),"Média",IF(AND(BH503&gt;=300,BH503&lt;500),"Alta",IF(BH503&gt;=500,"Muito Alta","Avaliar")))))</f>
        <v>Silencioso</v>
      </c>
      <c r="BJ503" s="5" t="s">
        <v>887</v>
      </c>
      <c r="BL503" s="27"/>
      <c r="BM503" s="26"/>
    </row>
    <row r="504" spans="1:65" ht="15">
      <c r="A504" s="15">
        <v>312700</v>
      </c>
      <c r="B504" s="15" t="s">
        <v>876</v>
      </c>
      <c r="C504" s="15" t="s">
        <v>830</v>
      </c>
      <c r="D504" s="16" t="s">
        <v>316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31">
        <v>0</v>
      </c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>SUM(E504:BE504)</f>
        <v>0</v>
      </c>
      <c r="BG504" s="19">
        <v>17701</v>
      </c>
      <c r="BH504" s="17">
        <f>BF504/BG504*100000</f>
        <v>0</v>
      </c>
      <c r="BI504" s="23" t="str">
        <f>IF(BH504=0,"Silencioso",IF(AND(BH504&gt;0,BH504&lt;100),"Baixa",IF(AND(BH504&gt;=100,BH504&lt;300),"Média",IF(AND(BH504&gt;=300,BH504&lt;500),"Alta",IF(BH504&gt;=500,"Muito Alta","Avaliar")))))</f>
        <v>Silencioso</v>
      </c>
      <c r="BJ504" s="5" t="s">
        <v>887</v>
      </c>
      <c r="BL504" s="27"/>
      <c r="BM504" s="26"/>
    </row>
    <row r="505" spans="1:65" ht="15">
      <c r="A505" s="15">
        <v>312705</v>
      </c>
      <c r="B505" s="15" t="s">
        <v>878</v>
      </c>
      <c r="C505" s="15" t="s">
        <v>812</v>
      </c>
      <c r="D505" s="16" t="s">
        <v>317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31">
        <v>0</v>
      </c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>SUM(E505:BE505)</f>
        <v>0</v>
      </c>
      <c r="BG505" s="19">
        <v>4601</v>
      </c>
      <c r="BH505" s="17">
        <f>BF505/BG505*100000</f>
        <v>0</v>
      </c>
      <c r="BI505" s="23" t="str">
        <f>IF(BH505=0,"Silencioso",IF(AND(BH505&gt;0,BH505&lt;100),"Baixa",IF(AND(BH505&gt;=100,BH505&lt;300),"Média",IF(AND(BH505&gt;=300,BH505&lt;500),"Alta",IF(BH505&gt;=500,"Muito Alta","Avaliar")))))</f>
        <v>Silencioso</v>
      </c>
      <c r="BJ505" s="5" t="s">
        <v>887</v>
      </c>
      <c r="BL505" s="27"/>
      <c r="BM505" s="26"/>
    </row>
    <row r="506" spans="1:65" ht="15">
      <c r="A506" s="15">
        <v>312707</v>
      </c>
      <c r="B506" s="15" t="s">
        <v>883</v>
      </c>
      <c r="C506" s="15" t="s">
        <v>513</v>
      </c>
      <c r="D506" s="16" t="s">
        <v>318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0</v>
      </c>
      <c r="AA506" s="23">
        <v>0</v>
      </c>
      <c r="AB506" s="31">
        <v>0</v>
      </c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>SUM(E506:BE506)</f>
        <v>0</v>
      </c>
      <c r="BG506" s="19">
        <v>5441</v>
      </c>
      <c r="BH506" s="17">
        <f>BF506/BG506*100000</f>
        <v>0</v>
      </c>
      <c r="BI506" s="23" t="str">
        <f>IF(BH506=0,"Silencioso",IF(AND(BH506&gt;0,BH506&lt;100),"Baixa",IF(AND(BH506&gt;=100,BH506&lt;300),"Média",IF(AND(BH506&gt;=300,BH506&lt;500),"Alta",IF(BH506&gt;=500,"Muito Alta","Avaliar")))))</f>
        <v>Silencioso</v>
      </c>
      <c r="BJ506" s="5" t="s">
        <v>887</v>
      </c>
      <c r="BL506" s="27"/>
      <c r="BM506" s="26"/>
    </row>
    <row r="507" spans="1:65" ht="15">
      <c r="A507" s="15">
        <v>312720</v>
      </c>
      <c r="B507" s="15" t="s">
        <v>873</v>
      </c>
      <c r="C507" s="15" t="s">
        <v>796</v>
      </c>
      <c r="D507" s="16" t="s">
        <v>320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31">
        <v>0</v>
      </c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>SUM(E507:BE507)</f>
        <v>0</v>
      </c>
      <c r="BG507" s="19">
        <v>4304</v>
      </c>
      <c r="BH507" s="17">
        <f>BF507/BG507*100000</f>
        <v>0</v>
      </c>
      <c r="BI507" s="23" t="str">
        <f>IF(BH507=0,"Silencioso",IF(AND(BH507&gt;0,BH507&lt;100),"Baixa",IF(AND(BH507&gt;=100,BH507&lt;300),"Média",IF(AND(BH507&gt;=300,BH507&lt;500),"Alta",IF(BH507&gt;=500,"Muito Alta","Avaliar")))))</f>
        <v>Silencioso</v>
      </c>
      <c r="BJ507" s="5" t="s">
        <v>887</v>
      </c>
      <c r="BL507" s="27"/>
      <c r="BM507" s="26"/>
    </row>
    <row r="508" spans="1:65" ht="15">
      <c r="A508" s="15">
        <v>312730</v>
      </c>
      <c r="B508" s="15" t="s">
        <v>875</v>
      </c>
      <c r="C508" s="15" t="s">
        <v>328</v>
      </c>
      <c r="D508" s="16" t="s">
        <v>321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31">
        <v>0</v>
      </c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>SUM(E508:BE508)</f>
        <v>0</v>
      </c>
      <c r="BG508" s="19">
        <v>6844</v>
      </c>
      <c r="BH508" s="17">
        <f>BF508/BG508*100000</f>
        <v>0</v>
      </c>
      <c r="BI508" s="23" t="str">
        <f>IF(BH508=0,"Silencioso",IF(AND(BH508&gt;0,BH508&lt;100),"Baixa",IF(AND(BH508&gt;=100,BH508&lt;300),"Média",IF(AND(BH508&gt;=300,BH508&lt;500),"Alta",IF(BH508&gt;=500,"Muito Alta","Avaliar")))))</f>
        <v>Silencioso</v>
      </c>
      <c r="BJ508" s="5" t="s">
        <v>887</v>
      </c>
      <c r="BL508" s="27"/>
      <c r="BM508" s="26"/>
    </row>
    <row r="509" spans="1:65" ht="15">
      <c r="A509" s="15">
        <v>312737</v>
      </c>
      <c r="B509" s="15" t="s">
        <v>875</v>
      </c>
      <c r="C509" s="15" t="s">
        <v>328</v>
      </c>
      <c r="D509" s="16" t="s">
        <v>324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31">
        <v>0</v>
      </c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>SUM(E509:BE509)</f>
        <v>0</v>
      </c>
      <c r="BG509" s="19">
        <v>3328</v>
      </c>
      <c r="BH509" s="17">
        <f>BF509/BG509*100000</f>
        <v>0</v>
      </c>
      <c r="BI509" s="23" t="str">
        <f>IF(BH509=0,"Silencioso",IF(AND(BH509&gt;0,BH509&lt;100),"Baixa",IF(AND(BH509&gt;=100,BH509&lt;300),"Média",IF(AND(BH509&gt;=300,BH509&lt;500),"Alta",IF(BH509&gt;=500,"Muito Alta","Avaliar")))))</f>
        <v>Silencioso</v>
      </c>
      <c r="BJ509" s="5" t="s">
        <v>887</v>
      </c>
      <c r="BL509" s="27"/>
      <c r="BM509" s="26"/>
    </row>
    <row r="510" spans="1:65" ht="15">
      <c r="A510" s="15">
        <v>312738</v>
      </c>
      <c r="B510" s="15" t="s">
        <v>880</v>
      </c>
      <c r="C510" s="15" t="s">
        <v>431</v>
      </c>
      <c r="D510" s="16" t="s">
        <v>325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31">
        <v>0</v>
      </c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>SUM(E510:BE510)</f>
        <v>0</v>
      </c>
      <c r="BG510" s="19">
        <v>3940</v>
      </c>
      <c r="BH510" s="17">
        <f>BF510/BG510*100000</f>
        <v>0</v>
      </c>
      <c r="BI510" s="23" t="str">
        <f>IF(BH510=0,"Silencioso",IF(AND(BH510&gt;0,BH510&lt;100),"Baixa",IF(AND(BH510&gt;=100,BH510&lt;300),"Média",IF(AND(BH510&gt;=300,BH510&lt;500),"Alta",IF(BH510&gt;=500,"Muito Alta","Avaliar")))))</f>
        <v>Silencioso</v>
      </c>
      <c r="BJ510" s="5" t="s">
        <v>887</v>
      </c>
      <c r="BL510" s="27"/>
      <c r="BM510" s="26"/>
    </row>
    <row r="511" spans="1:65" ht="15">
      <c r="A511" s="15">
        <v>312740</v>
      </c>
      <c r="B511" s="15" t="s">
        <v>879</v>
      </c>
      <c r="C511" s="15" t="s">
        <v>624</v>
      </c>
      <c r="D511" s="16" t="s">
        <v>326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31">
        <v>0</v>
      </c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>SUM(E511:BE511)</f>
        <v>0</v>
      </c>
      <c r="BG511" s="19">
        <v>4345</v>
      </c>
      <c r="BH511" s="17">
        <f>BF511/BG511*100000</f>
        <v>0</v>
      </c>
      <c r="BI511" s="23" t="str">
        <f>IF(BH511=0,"Silencioso",IF(AND(BH511&gt;0,BH511&lt;100),"Baixa",IF(AND(BH511&gt;=100,BH511&lt;300),"Média",IF(AND(BH511&gt;=300,BH511&lt;500),"Alta",IF(BH511&gt;=500,"Muito Alta","Avaliar")))))</f>
        <v>Silencioso</v>
      </c>
      <c r="BJ511" s="5" t="s">
        <v>887</v>
      </c>
      <c r="BL511" s="27"/>
      <c r="BM511" s="26"/>
    </row>
    <row r="512" spans="1:65" ht="15">
      <c r="A512" s="15">
        <v>312780</v>
      </c>
      <c r="B512" s="15" t="s">
        <v>883</v>
      </c>
      <c r="C512" s="15" t="s">
        <v>513</v>
      </c>
      <c r="D512" s="16" t="s">
        <v>329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31">
        <v>0</v>
      </c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>SUM(E512:BE512)</f>
        <v>0</v>
      </c>
      <c r="BG512" s="19">
        <v>15779</v>
      </c>
      <c r="BH512" s="17">
        <f>BF512/BG512*100000</f>
        <v>0</v>
      </c>
      <c r="BI512" s="23" t="str">
        <f>IF(BH512=0,"Silencioso",IF(AND(BH512&gt;0,BH512&lt;100),"Baixa",IF(AND(BH512&gt;=100,BH512&lt;300),"Média",IF(AND(BH512&gt;=300,BH512&lt;500),"Alta",IF(BH512&gt;=500,"Muito Alta","Avaliar")))))</f>
        <v>Silencioso</v>
      </c>
      <c r="BJ512" s="5" t="s">
        <v>887</v>
      </c>
      <c r="BL512" s="27"/>
      <c r="BM512" s="26"/>
    </row>
    <row r="513" spans="1:65" ht="15">
      <c r="A513" s="15">
        <v>312790</v>
      </c>
      <c r="B513" s="15" t="s">
        <v>872</v>
      </c>
      <c r="C513" s="15" t="s">
        <v>831</v>
      </c>
      <c r="D513" s="16" t="s">
        <v>330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31">
        <v>0</v>
      </c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>SUM(E513:BE513)</f>
        <v>0</v>
      </c>
      <c r="BG513" s="19">
        <v>1389</v>
      </c>
      <c r="BH513" s="17">
        <f>BF513/BG513*100000</f>
        <v>0</v>
      </c>
      <c r="BI513" s="23" t="str">
        <f>IF(BH513=0,"Silencioso",IF(AND(BH513&gt;0,BH513&lt;100),"Baixa",IF(AND(BH513&gt;=100,BH513&lt;300),"Média",IF(AND(BH513&gt;=300,BH513&lt;500),"Alta",IF(BH513&gt;=500,"Muito Alta","Avaliar")))))</f>
        <v>Silencioso</v>
      </c>
      <c r="BJ513" s="5" t="s">
        <v>887</v>
      </c>
      <c r="BL513" s="27"/>
      <c r="BM513" s="26"/>
    </row>
    <row r="514" spans="1:65" ht="15">
      <c r="A514" s="15">
        <v>312810</v>
      </c>
      <c r="B514" s="15" t="s">
        <v>879</v>
      </c>
      <c r="C514" s="15" t="s">
        <v>571</v>
      </c>
      <c r="D514" s="16" t="s">
        <v>332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0</v>
      </c>
      <c r="AA514" s="23">
        <v>0</v>
      </c>
      <c r="AB514" s="31">
        <v>0</v>
      </c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>SUM(E514:BE514)</f>
        <v>0</v>
      </c>
      <c r="BG514" s="19">
        <v>14233</v>
      </c>
      <c r="BH514" s="17">
        <f>BF514/BG514*100000</f>
        <v>0</v>
      </c>
      <c r="BI514" s="23" t="str">
        <f>IF(BH514=0,"Silencioso",IF(AND(BH514&gt;0,BH514&lt;100),"Baixa",IF(AND(BH514&gt;=100,BH514&lt;300),"Média",IF(AND(BH514&gt;=300,BH514&lt;500),"Alta",IF(BH514&gt;=500,"Muito Alta","Avaliar")))))</f>
        <v>Silencioso</v>
      </c>
      <c r="BJ514" s="5" t="s">
        <v>887</v>
      </c>
      <c r="BL514" s="27"/>
      <c r="BM514" s="26"/>
    </row>
    <row r="515" spans="1:65" ht="15">
      <c r="A515" s="15">
        <v>312820</v>
      </c>
      <c r="B515" s="15" t="s">
        <v>874</v>
      </c>
      <c r="C515" s="15" t="s">
        <v>618</v>
      </c>
      <c r="D515" s="16" t="s">
        <v>333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31">
        <v>0</v>
      </c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>SUM(E515:BE515)</f>
        <v>0</v>
      </c>
      <c r="BG515" s="19">
        <v>10333</v>
      </c>
      <c r="BH515" s="17">
        <f>BF515/BG515*100000</f>
        <v>0</v>
      </c>
      <c r="BI515" s="23" t="str">
        <f>IF(BH515=0,"Silencioso",IF(AND(BH515&gt;0,BH515&lt;100),"Baixa",IF(AND(BH515&gt;=100,BH515&lt;300),"Média",IF(AND(BH515&gt;=300,BH515&lt;500),"Alta",IF(BH515&gt;=500,"Muito Alta","Avaliar")))))</f>
        <v>Silencioso</v>
      </c>
      <c r="BJ515" s="5" t="s">
        <v>887</v>
      </c>
      <c r="BL515" s="27"/>
      <c r="BM515" s="26"/>
    </row>
    <row r="516" spans="1:65" ht="15">
      <c r="A516" s="15">
        <v>312825</v>
      </c>
      <c r="B516" s="15" t="s">
        <v>883</v>
      </c>
      <c r="C516" s="15" t="s">
        <v>513</v>
      </c>
      <c r="D516" s="16" t="s">
        <v>334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31">
        <v>0</v>
      </c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>SUM(E516:BE516)</f>
        <v>0</v>
      </c>
      <c r="BG516" s="19">
        <v>4954</v>
      </c>
      <c r="BH516" s="17">
        <f>BF516/BG516*100000</f>
        <v>0</v>
      </c>
      <c r="BI516" s="23" t="str">
        <f>IF(BH516=0,"Silencioso",IF(AND(BH516&gt;0,BH516&lt;100),"Baixa",IF(AND(BH516&gt;=100,BH516&lt;300),"Média",IF(AND(BH516&gt;=300,BH516&lt;500),"Alta",IF(BH516&gt;=500,"Muito Alta","Avaliar")))))</f>
        <v>Silencioso</v>
      </c>
      <c r="BJ516" s="5" t="s">
        <v>887</v>
      </c>
      <c r="BL516" s="27"/>
      <c r="BM516" s="26"/>
    </row>
    <row r="517" spans="1:65" ht="15">
      <c r="A517" s="15">
        <v>312840</v>
      </c>
      <c r="B517" s="15" t="s">
        <v>880</v>
      </c>
      <c r="C517" s="15" t="s">
        <v>827</v>
      </c>
      <c r="D517" s="16" t="s">
        <v>336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31">
        <v>0</v>
      </c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>SUM(E517:BE517)</f>
        <v>0</v>
      </c>
      <c r="BG517" s="19">
        <v>8903</v>
      </c>
      <c r="BH517" s="17">
        <f>BF517/BG517*100000</f>
        <v>0</v>
      </c>
      <c r="BI517" s="23" t="str">
        <f>IF(BH517=0,"Silencioso",IF(AND(BH517&gt;0,BH517&lt;100),"Baixa",IF(AND(BH517&gt;=100,BH517&lt;300),"Média",IF(AND(BH517&gt;=300,BH517&lt;500),"Alta",IF(BH517&gt;=500,"Muito Alta","Avaliar")))))</f>
        <v>Silencioso</v>
      </c>
      <c r="BJ517" s="5" t="s">
        <v>887</v>
      </c>
      <c r="BL517" s="27"/>
      <c r="BM517" s="26"/>
    </row>
    <row r="518" spans="1:65" ht="15">
      <c r="A518" s="15">
        <v>312880</v>
      </c>
      <c r="B518" s="15" t="s">
        <v>880</v>
      </c>
      <c r="C518" s="15" t="s">
        <v>827</v>
      </c>
      <c r="D518" s="16" t="s">
        <v>340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31">
        <v>0</v>
      </c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>SUM(E518:BE518)</f>
        <v>0</v>
      </c>
      <c r="BG518" s="19">
        <v>7105</v>
      </c>
      <c r="BH518" s="17">
        <f>BF518/BG518*100000</f>
        <v>0</v>
      </c>
      <c r="BI518" s="23" t="str">
        <f>IF(BH518=0,"Silencioso",IF(AND(BH518&gt;0,BH518&lt;100),"Baixa",IF(AND(BH518&gt;=100,BH518&lt;300),"Média",IF(AND(BH518&gt;=300,BH518&lt;500),"Alta",IF(BH518&gt;=500,"Muito Alta","Avaliar")))))</f>
        <v>Silencioso</v>
      </c>
      <c r="BJ518" s="5" t="s">
        <v>887</v>
      </c>
      <c r="BL518" s="27"/>
      <c r="BM518" s="26"/>
    </row>
    <row r="519" spans="1:65" ht="15">
      <c r="A519" s="15">
        <v>312900</v>
      </c>
      <c r="B519" s="15" t="s">
        <v>880</v>
      </c>
      <c r="C519" s="15" t="s">
        <v>827</v>
      </c>
      <c r="D519" s="16" t="s">
        <v>342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31">
        <v>0</v>
      </c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>SUM(E519:BE519)</f>
        <v>0</v>
      </c>
      <c r="BG519" s="19">
        <v>8442</v>
      </c>
      <c r="BH519" s="17">
        <f>BF519/BG519*100000</f>
        <v>0</v>
      </c>
      <c r="BI519" s="23" t="str">
        <f>IF(BH519=0,"Silencioso",IF(AND(BH519&gt;0,BH519&lt;100),"Baixa",IF(AND(BH519&gt;=100,BH519&lt;300),"Média",IF(AND(BH519&gt;=300,BH519&lt;500),"Alta",IF(BH519&gt;=500,"Muito Alta","Avaliar")))))</f>
        <v>Silencioso</v>
      </c>
      <c r="BJ519" s="5" t="s">
        <v>887</v>
      </c>
      <c r="BL519" s="27"/>
      <c r="BM519" s="26"/>
    </row>
    <row r="520" spans="1:65" ht="15">
      <c r="A520" s="15">
        <v>312910</v>
      </c>
      <c r="B520" s="15" t="s">
        <v>872</v>
      </c>
      <c r="C520" s="15" t="s">
        <v>399</v>
      </c>
      <c r="D520" s="16" t="s">
        <v>343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3">
        <v>0</v>
      </c>
      <c r="AA520" s="23">
        <v>0</v>
      </c>
      <c r="AB520" s="31">
        <v>0</v>
      </c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>SUM(E520:BE520)</f>
        <v>0</v>
      </c>
      <c r="BG520" s="19">
        <v>5704</v>
      </c>
      <c r="BH520" s="17">
        <f>BF520/BG520*100000</f>
        <v>0</v>
      </c>
      <c r="BI520" s="23" t="str">
        <f>IF(BH520=0,"Silencioso",IF(AND(BH520&gt;0,BH520&lt;100),"Baixa",IF(AND(BH520&gt;=100,BH520&lt;300),"Média",IF(AND(BH520&gt;=300,BH520&lt;500),"Alta",IF(BH520&gt;=500,"Muito Alta","Avaliar")))))</f>
        <v>Silencioso</v>
      </c>
      <c r="BJ520" s="5" t="s">
        <v>887</v>
      </c>
      <c r="BL520" s="27"/>
      <c r="BM520" s="26"/>
    </row>
    <row r="521" spans="1:65" ht="15">
      <c r="A521" s="15">
        <v>312920</v>
      </c>
      <c r="B521" s="15" t="s">
        <v>879</v>
      </c>
      <c r="C521" s="15" t="s">
        <v>624</v>
      </c>
      <c r="D521" s="16" t="s">
        <v>344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31">
        <v>0</v>
      </c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>SUM(E521:BE521)</f>
        <v>0</v>
      </c>
      <c r="BG521" s="19">
        <v>6524</v>
      </c>
      <c r="BH521" s="17">
        <f>BF521/BG521*100000</f>
        <v>0</v>
      </c>
      <c r="BI521" s="23" t="str">
        <f>IF(BH521=0,"Silencioso",IF(AND(BH521&gt;0,BH521&lt;100),"Baixa",IF(AND(BH521&gt;=100,BH521&lt;300),"Média",IF(AND(BH521&gt;=300,BH521&lt;500),"Alta",IF(BH521&gt;=500,"Muito Alta","Avaliar")))))</f>
        <v>Silencioso</v>
      </c>
      <c r="BJ521" s="5" t="s">
        <v>887</v>
      </c>
      <c r="BL521" s="27"/>
      <c r="BM521" s="26"/>
    </row>
    <row r="522" spans="1:65" ht="15">
      <c r="A522" s="15">
        <v>312930</v>
      </c>
      <c r="B522" s="15" t="s">
        <v>875</v>
      </c>
      <c r="C522" s="15" t="s">
        <v>229</v>
      </c>
      <c r="D522" s="16" t="s">
        <v>345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0</v>
      </c>
      <c r="AA522" s="23">
        <v>0</v>
      </c>
      <c r="AB522" s="31">
        <v>0</v>
      </c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>SUM(E522:BE522)</f>
        <v>0</v>
      </c>
      <c r="BG522" s="19">
        <v>10867</v>
      </c>
      <c r="BH522" s="17">
        <f>BF522/BG522*100000</f>
        <v>0</v>
      </c>
      <c r="BI522" s="23" t="str">
        <f>IF(BH522=0,"Silencioso",IF(AND(BH522&gt;0,BH522&lt;100),"Baixa",IF(AND(BH522&gt;=100,BH522&lt;300),"Média",IF(AND(BH522&gt;=300,BH522&lt;500),"Alta",IF(BH522&gt;=500,"Muito Alta","Avaliar")))))</f>
        <v>Silencioso</v>
      </c>
      <c r="BJ522" s="5" t="s">
        <v>887</v>
      </c>
      <c r="BL522" s="27"/>
      <c r="BM522" s="26"/>
    </row>
    <row r="523" spans="1:65" ht="15">
      <c r="A523" s="15">
        <v>312940</v>
      </c>
      <c r="B523" s="15" t="s">
        <v>881</v>
      </c>
      <c r="C523" s="15" t="s">
        <v>76</v>
      </c>
      <c r="D523" s="16" t="s">
        <v>346</v>
      </c>
      <c r="E523" s="23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31">
        <v>0</v>
      </c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>SUM(E523:BE523)</f>
        <v>0</v>
      </c>
      <c r="BG523" s="19">
        <v>5033</v>
      </c>
      <c r="BH523" s="17">
        <f>BF523/BG523*100000</f>
        <v>0</v>
      </c>
      <c r="BI523" s="23" t="str">
        <f>IF(BH523=0,"Silencioso",IF(AND(BH523&gt;0,BH523&lt;100),"Baixa",IF(AND(BH523&gt;=100,BH523&lt;300),"Média",IF(AND(BH523&gt;=300,BH523&lt;500),"Alta",IF(BH523&gt;=500,"Muito Alta","Avaliar")))))</f>
        <v>Silencioso</v>
      </c>
      <c r="BJ523" s="5" t="s">
        <v>887</v>
      </c>
      <c r="BL523" s="27"/>
      <c r="BM523" s="26"/>
    </row>
    <row r="524" spans="1:65" ht="15">
      <c r="A524" s="15">
        <v>312950</v>
      </c>
      <c r="B524" s="15" t="s">
        <v>876</v>
      </c>
      <c r="C524" s="15" t="s">
        <v>830</v>
      </c>
      <c r="D524" s="16" t="s">
        <v>347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0</v>
      </c>
      <c r="AA524" s="23">
        <v>0</v>
      </c>
      <c r="AB524" s="31">
        <v>0</v>
      </c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>SUM(E524:BE524)</f>
        <v>0</v>
      </c>
      <c r="BG524" s="19">
        <v>25035</v>
      </c>
      <c r="BH524" s="17">
        <f>BF524/BG524*100000</f>
        <v>0</v>
      </c>
      <c r="BI524" s="23" t="str">
        <f>IF(BH524=0,"Silencioso",IF(AND(BH524&gt;0,BH524&lt;100),"Baixa",IF(AND(BH524&gt;=100,BH524&lt;300),"Média",IF(AND(BH524&gt;=300,BH524&lt;500),"Alta",IF(BH524&gt;=500,"Muito Alta","Avaliar")))))</f>
        <v>Silencioso</v>
      </c>
      <c r="BJ524" s="5" t="s">
        <v>888</v>
      </c>
      <c r="BL524" s="27"/>
      <c r="BM524" s="26"/>
    </row>
    <row r="525" spans="1:65" ht="15">
      <c r="A525" s="15">
        <v>312960</v>
      </c>
      <c r="B525" s="15" t="s">
        <v>883</v>
      </c>
      <c r="C525" s="15" t="s">
        <v>610</v>
      </c>
      <c r="D525" s="16" t="s">
        <v>348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0</v>
      </c>
      <c r="AA525" s="23">
        <v>0</v>
      </c>
      <c r="AB525" s="31">
        <v>0</v>
      </c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>SUM(E525:BE525)</f>
        <v>0</v>
      </c>
      <c r="BG525" s="19">
        <v>8351</v>
      </c>
      <c r="BH525" s="17">
        <f>BF525/BG525*100000</f>
        <v>0</v>
      </c>
      <c r="BI525" s="23" t="str">
        <f>IF(BH525=0,"Silencioso",IF(AND(BH525&gt;0,BH525&lt;100),"Baixa",IF(AND(BH525&gt;=100,BH525&lt;300),"Média",IF(AND(BH525&gt;=300,BH525&lt;500),"Alta",IF(BH525&gt;=500,"Muito Alta","Avaliar")))))</f>
        <v>Silencioso</v>
      </c>
      <c r="BJ525" s="5" t="s">
        <v>887</v>
      </c>
      <c r="BL525" s="27"/>
      <c r="BM525" s="26"/>
    </row>
    <row r="526" spans="1:65" ht="15">
      <c r="A526" s="15">
        <v>312965</v>
      </c>
      <c r="B526" s="15" t="s">
        <v>883</v>
      </c>
      <c r="C526" s="15" t="s">
        <v>411</v>
      </c>
      <c r="D526" s="16" t="s">
        <v>349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31">
        <v>0</v>
      </c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>SUM(E526:BE526)</f>
        <v>0</v>
      </c>
      <c r="BG526" s="19">
        <v>5975</v>
      </c>
      <c r="BH526" s="17">
        <f>BF526/BG526*100000</f>
        <v>0</v>
      </c>
      <c r="BI526" s="23" t="str">
        <f>IF(BH526=0,"Silencioso",IF(AND(BH526&gt;0,BH526&lt;100),"Baixa",IF(AND(BH526&gt;=100,BH526&lt;300),"Média",IF(AND(BH526&gt;=300,BH526&lt;500),"Alta",IF(BH526&gt;=500,"Muito Alta","Avaliar")))))</f>
        <v>Silencioso</v>
      </c>
      <c r="BJ526" s="5" t="s">
        <v>887</v>
      </c>
      <c r="BL526" s="27"/>
      <c r="BM526" s="26"/>
    </row>
    <row r="527" spans="1:65" ht="15">
      <c r="A527" s="15">
        <v>312970</v>
      </c>
      <c r="B527" s="15" t="s">
        <v>879</v>
      </c>
      <c r="C527" s="15" t="s">
        <v>571</v>
      </c>
      <c r="D527" s="16" t="s">
        <v>350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3">
        <v>0</v>
      </c>
      <c r="AA527" s="23">
        <v>0</v>
      </c>
      <c r="AB527" s="31">
        <v>0</v>
      </c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>SUM(E527:BE527)</f>
        <v>0</v>
      </c>
      <c r="BG527" s="19">
        <v>13687</v>
      </c>
      <c r="BH527" s="17">
        <f>BF527/BG527*100000</f>
        <v>0</v>
      </c>
      <c r="BI527" s="23" t="str">
        <f>IF(BH527=0,"Silencioso",IF(AND(BH527&gt;0,BH527&lt;100),"Baixa",IF(AND(BH527&gt;=100,BH527&lt;300),"Média",IF(AND(BH527&gt;=300,BH527&lt;500),"Alta",IF(BH527&gt;=500,"Muito Alta","Avaliar")))))</f>
        <v>Silencioso</v>
      </c>
      <c r="BJ527" s="5" t="s">
        <v>887</v>
      </c>
      <c r="BL527" s="27"/>
      <c r="BM527" s="26"/>
    </row>
    <row r="528" spans="1:65" ht="15">
      <c r="A528" s="15">
        <v>312990</v>
      </c>
      <c r="B528" s="15" t="s">
        <v>879</v>
      </c>
      <c r="C528" s="15" t="s">
        <v>624</v>
      </c>
      <c r="D528" s="16" t="s">
        <v>352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31">
        <v>0</v>
      </c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>SUM(E528:BE528)</f>
        <v>0</v>
      </c>
      <c r="BG528" s="19">
        <v>3483</v>
      </c>
      <c r="BH528" s="17">
        <f>BF528/BG528*100000</f>
        <v>0</v>
      </c>
      <c r="BI528" s="23" t="str">
        <f>IF(BH528=0,"Silencioso",IF(AND(BH528&gt;0,BH528&lt;100),"Baixa",IF(AND(BH528&gt;=100,BH528&lt;300),"Média",IF(AND(BH528&gt;=300,BH528&lt;500),"Alta",IF(BH528&gt;=500,"Muito Alta","Avaliar")))))</f>
        <v>Silencioso</v>
      </c>
      <c r="BJ528" s="5" t="s">
        <v>887</v>
      </c>
      <c r="BL528" s="27"/>
      <c r="BM528" s="26"/>
    </row>
    <row r="529" spans="1:65" ht="15">
      <c r="A529" s="15">
        <v>313000</v>
      </c>
      <c r="B529" s="15" t="s">
        <v>881</v>
      </c>
      <c r="C529" s="15" t="s">
        <v>869</v>
      </c>
      <c r="D529" s="16" t="s">
        <v>353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31">
        <v>0</v>
      </c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>SUM(E529:BE529)</f>
        <v>0</v>
      </c>
      <c r="BG529" s="19">
        <v>2982</v>
      </c>
      <c r="BH529" s="17">
        <f>BF529/BG529*100000</f>
        <v>0</v>
      </c>
      <c r="BI529" s="23" t="str">
        <f>IF(BH529=0,"Silencioso",IF(AND(BH529&gt;0,BH529&lt;100),"Baixa",IF(AND(BH529&gt;=100,BH529&lt;300),"Média",IF(AND(BH529&gt;=300,BH529&lt;500),"Alta",IF(BH529&gt;=500,"Muito Alta","Avaliar")))))</f>
        <v>Silencioso</v>
      </c>
      <c r="BJ529" s="5" t="s">
        <v>887</v>
      </c>
      <c r="BL529" s="27"/>
      <c r="BM529" s="26"/>
    </row>
    <row r="530" spans="1:65" ht="15">
      <c r="A530" s="15">
        <v>313005</v>
      </c>
      <c r="B530" s="15" t="s">
        <v>883</v>
      </c>
      <c r="C530" s="15" t="s">
        <v>411</v>
      </c>
      <c r="D530" s="16" t="s">
        <v>354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31">
        <v>0</v>
      </c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>SUM(E530:BE530)</f>
        <v>0</v>
      </c>
      <c r="BG530" s="19">
        <v>11879</v>
      </c>
      <c r="BH530" s="17">
        <f>BF530/BG530*100000</f>
        <v>0</v>
      </c>
      <c r="BI530" s="23" t="str">
        <f>IF(BH530=0,"Silencioso",IF(AND(BH530&gt;0,BH530&lt;100),"Baixa",IF(AND(BH530&gt;=100,BH530&lt;300),"Média",IF(AND(BH530&gt;=300,BH530&lt;500),"Alta",IF(BH530&gt;=500,"Muito Alta","Avaliar")))))</f>
        <v>Silencioso</v>
      </c>
      <c r="BJ530" s="5" t="s">
        <v>887</v>
      </c>
      <c r="BL530" s="27"/>
      <c r="BM530" s="26"/>
    </row>
    <row r="531" spans="1:65" ht="15">
      <c r="A531" s="15">
        <v>313020</v>
      </c>
      <c r="B531" s="15" t="s">
        <v>877</v>
      </c>
      <c r="C531" s="15" t="s">
        <v>263</v>
      </c>
      <c r="D531" s="16" t="s">
        <v>356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31">
        <v>0</v>
      </c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>SUM(E531:BE531)</f>
        <v>0</v>
      </c>
      <c r="BG531" s="19">
        <v>10709</v>
      </c>
      <c r="BH531" s="17">
        <f>BF531/BG531*100000</f>
        <v>0</v>
      </c>
      <c r="BI531" s="23" t="str">
        <f>IF(BH531=0,"Silencioso",IF(AND(BH531&gt;0,BH531&lt;100),"Baixa",IF(AND(BH531&gt;=100,BH531&lt;300),"Média",IF(AND(BH531&gt;=300,BH531&lt;500),"Alta",IF(BH531&gt;=500,"Muito Alta","Avaliar")))))</f>
        <v>Silencioso</v>
      </c>
      <c r="BJ531" s="5" t="s">
        <v>887</v>
      </c>
      <c r="BL531" s="27"/>
      <c r="BM531" s="26"/>
    </row>
    <row r="532" spans="1:65" ht="15">
      <c r="A532" s="15">
        <v>313040</v>
      </c>
      <c r="B532" s="15" t="s">
        <v>879</v>
      </c>
      <c r="C532" s="15" t="s">
        <v>841</v>
      </c>
      <c r="D532" s="16" t="s">
        <v>358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31">
        <v>0</v>
      </c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>SUM(E532:BE532)</f>
        <v>0</v>
      </c>
      <c r="BG532" s="19">
        <v>6488</v>
      </c>
      <c r="BH532" s="17">
        <f>BF532/BG532*100000</f>
        <v>0</v>
      </c>
      <c r="BI532" s="23" t="str">
        <f>IF(BH532=0,"Silencioso",IF(AND(BH532&gt;0,BH532&lt;100),"Baixa",IF(AND(BH532&gt;=100,BH532&lt;300),"Média",IF(AND(BH532&gt;=300,BH532&lt;500),"Alta",IF(BH532&gt;=500,"Muito Alta","Avaliar")))))</f>
        <v>Silencioso</v>
      </c>
      <c r="BJ532" s="5" t="s">
        <v>887</v>
      </c>
      <c r="BL532" s="27"/>
      <c r="BM532" s="26"/>
    </row>
    <row r="533" spans="1:65" ht="15">
      <c r="A533" s="15">
        <v>313050</v>
      </c>
      <c r="B533" s="15" t="s">
        <v>879</v>
      </c>
      <c r="C533" s="15" t="s">
        <v>841</v>
      </c>
      <c r="D533" s="16" t="s">
        <v>359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31">
        <v>0</v>
      </c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>SUM(E533:BE533)</f>
        <v>0</v>
      </c>
      <c r="BG533" s="19">
        <v>12303</v>
      </c>
      <c r="BH533" s="17">
        <f>BF533/BG533*100000</f>
        <v>0</v>
      </c>
      <c r="BI533" s="23" t="str">
        <f>IF(BH533=0,"Silencioso",IF(AND(BH533&gt;0,BH533&lt;100),"Baixa",IF(AND(BH533&gt;=100,BH533&lt;300),"Média",IF(AND(BH533&gt;=300,BH533&lt;500),"Alta",IF(BH533&gt;=500,"Muito Alta","Avaliar")))))</f>
        <v>Silencioso</v>
      </c>
      <c r="BJ533" s="5" t="s">
        <v>887</v>
      </c>
      <c r="BL533" s="27"/>
      <c r="BM533" s="26"/>
    </row>
    <row r="534" spans="1:65" ht="15">
      <c r="A534" s="15">
        <v>313060</v>
      </c>
      <c r="B534" s="15" t="s">
        <v>879</v>
      </c>
      <c r="C534" s="15" t="s">
        <v>624</v>
      </c>
      <c r="D534" s="16" t="s">
        <v>361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31">
        <v>0</v>
      </c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>SUM(E534:BE534)</f>
        <v>0</v>
      </c>
      <c r="BG534" s="19">
        <v>7297</v>
      </c>
      <c r="BH534" s="17">
        <f>BF534/BG534*100000</f>
        <v>0</v>
      </c>
      <c r="BI534" s="23" t="str">
        <f>IF(BH534=0,"Silencioso",IF(AND(BH534&gt;0,BH534&lt;100),"Baixa",IF(AND(BH534&gt;=100,BH534&lt;300),"Média",IF(AND(BH534&gt;=300,BH534&lt;500),"Alta",IF(BH534&gt;=500,"Muito Alta","Avaliar")))))</f>
        <v>Silencioso</v>
      </c>
      <c r="BJ534" s="5" t="s">
        <v>887</v>
      </c>
      <c r="BL534" s="27"/>
      <c r="BM534" s="26"/>
    </row>
    <row r="535" spans="1:65" ht="15">
      <c r="A535" s="15">
        <v>313070</v>
      </c>
      <c r="B535" s="15" t="s">
        <v>872</v>
      </c>
      <c r="C535" s="15" t="s">
        <v>831</v>
      </c>
      <c r="D535" s="16" t="s">
        <v>363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31">
        <v>0</v>
      </c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>SUM(E535:BE535)</f>
        <v>0</v>
      </c>
      <c r="BG535" s="19">
        <v>6829</v>
      </c>
      <c r="BH535" s="17">
        <f>BF535/BG535*100000</f>
        <v>0</v>
      </c>
      <c r="BI535" s="23" t="str">
        <f>IF(BH535=0,"Silencioso",IF(AND(BH535&gt;0,BH535&lt;100),"Baixa",IF(AND(BH535&gt;=100,BH535&lt;300),"Média",IF(AND(BH535&gt;=300,BH535&lt;500),"Alta",IF(BH535&gt;=500,"Muito Alta","Avaliar")))))</f>
        <v>Silencioso</v>
      </c>
      <c r="BJ535" s="5" t="s">
        <v>887</v>
      </c>
      <c r="BL535" s="27"/>
      <c r="BM535" s="26"/>
    </row>
    <row r="536" spans="1:65" ht="15">
      <c r="A536" s="15">
        <v>313080</v>
      </c>
      <c r="B536" s="15" t="s">
        <v>879</v>
      </c>
      <c r="C536" s="15" t="s">
        <v>841</v>
      </c>
      <c r="D536" s="16" t="s">
        <v>364</v>
      </c>
      <c r="E536" s="23">
        <v>0</v>
      </c>
      <c r="F536" s="23"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31">
        <v>0</v>
      </c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>SUM(E536:BE536)</f>
        <v>0</v>
      </c>
      <c r="BG536" s="19">
        <v>2757</v>
      </c>
      <c r="BH536" s="17">
        <f>BF536/BG536*100000</f>
        <v>0</v>
      </c>
      <c r="BI536" s="23" t="str">
        <f>IF(BH536=0,"Silencioso",IF(AND(BH536&gt;0,BH536&lt;100),"Baixa",IF(AND(BH536&gt;=100,BH536&lt;300),"Média",IF(AND(BH536&gt;=300,BH536&lt;500),"Alta",IF(BH536&gt;=500,"Muito Alta","Avaliar")))))</f>
        <v>Silencioso</v>
      </c>
      <c r="BJ536" s="5" t="s">
        <v>887</v>
      </c>
      <c r="BL536" s="27"/>
      <c r="BM536" s="26"/>
    </row>
    <row r="537" spans="1:65" ht="15">
      <c r="A537" s="15">
        <v>313090</v>
      </c>
      <c r="B537" s="15" t="s">
        <v>875</v>
      </c>
      <c r="C537" s="15" t="s">
        <v>229</v>
      </c>
      <c r="D537" s="16" t="s">
        <v>365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31">
        <v>0</v>
      </c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>SUM(E537:BE537)</f>
        <v>0</v>
      </c>
      <c r="BG537" s="19">
        <v>24204</v>
      </c>
      <c r="BH537" s="17">
        <f>BF537/BG537*100000</f>
        <v>0</v>
      </c>
      <c r="BI537" s="23" t="str">
        <f>IF(BH537=0,"Silencioso",IF(AND(BH537&gt;0,BH537&lt;100),"Baixa",IF(AND(BH537&gt;=100,BH537&lt;300),"Média",IF(AND(BH537&gt;=300,BH537&lt;500),"Alta",IF(BH537&gt;=500,"Muito Alta","Avaliar")))))</f>
        <v>Silencioso</v>
      </c>
      <c r="BJ537" s="5" t="s">
        <v>887</v>
      </c>
      <c r="BL537" s="27"/>
      <c r="BM537" s="26"/>
    </row>
    <row r="538" spans="1:65" ht="15">
      <c r="A538" s="15">
        <v>313100</v>
      </c>
      <c r="B538" s="15" t="s">
        <v>873</v>
      </c>
      <c r="C538" s="15" t="s">
        <v>796</v>
      </c>
      <c r="D538" s="16" t="s">
        <v>366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31">
        <v>0</v>
      </c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>SUM(E538:BE538)</f>
        <v>0</v>
      </c>
      <c r="BG538" s="19">
        <v>6228</v>
      </c>
      <c r="BH538" s="17">
        <f>BF538/BG538*100000</f>
        <v>0</v>
      </c>
      <c r="BI538" s="23" t="str">
        <f>IF(BH538=0,"Silencioso",IF(AND(BH538&gt;0,BH538&lt;100),"Baixa",IF(AND(BH538&gt;=100,BH538&lt;300),"Média",IF(AND(BH538&gt;=300,BH538&lt;500),"Alta",IF(BH538&gt;=500,"Muito Alta","Avaliar")))))</f>
        <v>Silencioso</v>
      </c>
      <c r="BJ538" s="5" t="s">
        <v>887</v>
      </c>
      <c r="BL538" s="27"/>
      <c r="BM538" s="26"/>
    </row>
    <row r="539" spans="1:65" ht="15">
      <c r="A539" s="15">
        <v>313110</v>
      </c>
      <c r="B539" s="15" t="s">
        <v>873</v>
      </c>
      <c r="C539" s="15" t="s">
        <v>796</v>
      </c>
      <c r="D539" s="16" t="s">
        <v>367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31">
        <v>0</v>
      </c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>SUM(E539:BE539)</f>
        <v>0</v>
      </c>
      <c r="BG539" s="19">
        <v>7467</v>
      </c>
      <c r="BH539" s="17">
        <f>BF539/BG539*100000</f>
        <v>0</v>
      </c>
      <c r="BI539" s="23" t="str">
        <f>IF(BH539=0,"Silencioso",IF(AND(BH539&gt;0,BH539&lt;100),"Baixa",IF(AND(BH539&gt;=100,BH539&lt;300),"Média",IF(AND(BH539&gt;=300,BH539&lt;500),"Alta",IF(BH539&gt;=500,"Muito Alta","Avaliar")))))</f>
        <v>Silencioso</v>
      </c>
      <c r="BJ539" s="5" t="s">
        <v>887</v>
      </c>
      <c r="BL539" s="27"/>
      <c r="BM539" s="26"/>
    </row>
    <row r="540" spans="1:65" ht="15">
      <c r="A540" s="15">
        <v>313140</v>
      </c>
      <c r="B540" s="15" t="s">
        <v>872</v>
      </c>
      <c r="C540" s="15" t="s">
        <v>399</v>
      </c>
      <c r="D540" s="16" t="s">
        <v>371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0</v>
      </c>
      <c r="AA540" s="23">
        <v>0</v>
      </c>
      <c r="AB540" s="31">
        <v>0</v>
      </c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>SUM(E540:BE540)</f>
        <v>0</v>
      </c>
      <c r="BG540" s="19">
        <v>4217</v>
      </c>
      <c r="BH540" s="17">
        <f>BF540/BG540*100000</f>
        <v>0</v>
      </c>
      <c r="BI540" s="23" t="str">
        <f>IF(BH540=0,"Silencioso",IF(AND(BH540&gt;0,BH540&lt;100),"Baixa",IF(AND(BH540&gt;=100,BH540&lt;300),"Média",IF(AND(BH540&gt;=300,BH540&lt;500),"Alta",IF(BH540&gt;=500,"Muito Alta","Avaliar")))))</f>
        <v>Silencioso</v>
      </c>
      <c r="BJ540" s="5" t="s">
        <v>887</v>
      </c>
      <c r="BL540" s="27"/>
      <c r="BM540" s="26"/>
    </row>
    <row r="541" spans="1:65" ht="15">
      <c r="A541" s="15">
        <v>313150</v>
      </c>
      <c r="B541" s="15" t="s">
        <v>879</v>
      </c>
      <c r="C541" s="15" t="s">
        <v>624</v>
      </c>
      <c r="D541" s="16" t="s">
        <v>372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31">
        <v>0</v>
      </c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>SUM(E541:BE541)</f>
        <v>0</v>
      </c>
      <c r="BG541" s="19">
        <v>10039</v>
      </c>
      <c r="BH541" s="17">
        <f>BF541/BG541*100000</f>
        <v>0</v>
      </c>
      <c r="BI541" s="23" t="str">
        <f>IF(BH541=0,"Silencioso",IF(AND(BH541&gt;0,BH541&lt;100),"Baixa",IF(AND(BH541&gt;=100,BH541&lt;300),"Média",IF(AND(BH541&gt;=300,BH541&lt;500),"Alta",IF(BH541&gt;=500,"Muito Alta","Avaliar")))))</f>
        <v>Silencioso</v>
      </c>
      <c r="BJ541" s="5" t="s">
        <v>887</v>
      </c>
      <c r="BL541" s="27"/>
      <c r="BM541" s="26"/>
    </row>
    <row r="542" spans="1:65" ht="15">
      <c r="A542" s="15">
        <v>313200</v>
      </c>
      <c r="B542" s="15" t="s">
        <v>883</v>
      </c>
      <c r="C542" s="15" t="s">
        <v>513</v>
      </c>
      <c r="D542" s="16" t="s">
        <v>376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31">
        <v>0</v>
      </c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>SUM(E542:BE542)</f>
        <v>0</v>
      </c>
      <c r="BG542" s="19">
        <v>5353</v>
      </c>
      <c r="BH542" s="17">
        <f>BF542/BG542*100000</f>
        <v>0</v>
      </c>
      <c r="BI542" s="23" t="str">
        <f>IF(BH542=0,"Silencioso",IF(AND(BH542&gt;0,BH542&lt;100),"Baixa",IF(AND(BH542&gt;=100,BH542&lt;300),"Média",IF(AND(BH542&gt;=300,BH542&lt;500),"Alta",IF(BH542&gt;=500,"Muito Alta","Avaliar")))))</f>
        <v>Silencioso</v>
      </c>
      <c r="BJ542" s="5" t="s">
        <v>887</v>
      </c>
      <c r="BL542" s="27"/>
      <c r="BM542" s="26"/>
    </row>
    <row r="543" spans="1:65" ht="15">
      <c r="A543" s="15">
        <v>313210</v>
      </c>
      <c r="B543" s="15" t="s">
        <v>883</v>
      </c>
      <c r="C543" s="15" t="s">
        <v>411</v>
      </c>
      <c r="D543" s="16" t="s">
        <v>377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31">
        <v>0</v>
      </c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>SUM(E543:BE543)</f>
        <v>0</v>
      </c>
      <c r="BG543" s="19">
        <v>18142</v>
      </c>
      <c r="BH543" s="17">
        <f>BF543/BG543*100000</f>
        <v>0</v>
      </c>
      <c r="BI543" s="23" t="str">
        <f>IF(BH543=0,"Silencioso",IF(AND(BH543&gt;0,BH543&lt;100),"Baixa",IF(AND(BH543&gt;=100,BH543&lt;300),"Média",IF(AND(BH543&gt;=300,BH543&lt;500),"Alta",IF(BH543&gt;=500,"Muito Alta","Avaliar")))))</f>
        <v>Silencioso</v>
      </c>
      <c r="BJ543" s="5" t="s">
        <v>887</v>
      </c>
      <c r="BL543" s="27"/>
      <c r="BM543" s="26"/>
    </row>
    <row r="544" spans="1:65" ht="15">
      <c r="A544" s="15">
        <v>313230</v>
      </c>
      <c r="B544" s="15" t="s">
        <v>878</v>
      </c>
      <c r="C544" s="15" t="s">
        <v>812</v>
      </c>
      <c r="D544" s="16" t="s">
        <v>379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31">
        <v>0</v>
      </c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>SUM(E544:BE544)</f>
        <v>0</v>
      </c>
      <c r="BG544" s="19">
        <v>12681</v>
      </c>
      <c r="BH544" s="17">
        <f>BF544/BG544*100000</f>
        <v>0</v>
      </c>
      <c r="BI544" s="23" t="str">
        <f>IF(BH544=0,"Silencioso",IF(AND(BH544&gt;0,BH544&lt;100),"Baixa",IF(AND(BH544&gt;=100,BH544&lt;300),"Média",IF(AND(BH544&gt;=300,BH544&lt;500),"Alta",IF(BH544&gt;=500,"Muito Alta","Avaliar")))))</f>
        <v>Silencioso</v>
      </c>
      <c r="BJ544" s="5" t="s">
        <v>887</v>
      </c>
      <c r="BL544" s="27"/>
      <c r="BM544" s="26"/>
    </row>
    <row r="545" spans="1:65" ht="15">
      <c r="A545" s="15">
        <v>313240</v>
      </c>
      <c r="B545" s="15" t="s">
        <v>879</v>
      </c>
      <c r="C545" s="15" t="s">
        <v>624</v>
      </c>
      <c r="D545" s="16" t="s">
        <v>380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0</v>
      </c>
      <c r="AA545" s="23">
        <v>0</v>
      </c>
      <c r="AB545" s="31">
        <v>0</v>
      </c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>SUM(E545:BE545)</f>
        <v>0</v>
      </c>
      <c r="BG545" s="19">
        <v>96389</v>
      </c>
      <c r="BH545" s="17">
        <f>BF545/BG545*100000</f>
        <v>0</v>
      </c>
      <c r="BI545" s="23" t="str">
        <f>IF(BH545=0,"Silencioso",IF(AND(BH545&gt;0,BH545&lt;100),"Baixa",IF(AND(BH545&gt;=100,BH545&lt;300),"Média",IF(AND(BH545&gt;=300,BH545&lt;500),"Alta",IF(BH545&gt;=500,"Muito Alta","Avaliar")))))</f>
        <v>Silencioso</v>
      </c>
      <c r="BJ545" s="5" t="s">
        <v>889</v>
      </c>
      <c r="BL545" s="27"/>
      <c r="BM545" s="26"/>
    </row>
    <row r="546" spans="1:65" ht="15">
      <c r="A546" s="15">
        <v>313280</v>
      </c>
      <c r="B546" s="15" t="s">
        <v>873</v>
      </c>
      <c r="C546" s="15" t="s">
        <v>374</v>
      </c>
      <c r="D546" s="16" t="s">
        <v>384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31">
        <v>0</v>
      </c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>SUM(E546:BE546)</f>
        <v>0</v>
      </c>
      <c r="BG546" s="19">
        <v>2107</v>
      </c>
      <c r="BH546" s="17">
        <f>BF546/BG546*100000</f>
        <v>0</v>
      </c>
      <c r="BI546" s="23" t="str">
        <f>IF(BH546=0,"Silencioso",IF(AND(BH546&gt;0,BH546&lt;100),"Baixa",IF(AND(BH546&gt;=100,BH546&lt;300),"Média",IF(AND(BH546&gt;=300,BH546&lt;500),"Alta",IF(BH546&gt;=500,"Muito Alta","Avaliar")))))</f>
        <v>Silencioso</v>
      </c>
      <c r="BJ546" s="5" t="s">
        <v>887</v>
      </c>
      <c r="BL546" s="27"/>
      <c r="BM546" s="26"/>
    </row>
    <row r="547" spans="1:65" ht="15">
      <c r="A547" s="15">
        <v>313290</v>
      </c>
      <c r="B547" s="15" t="s">
        <v>879</v>
      </c>
      <c r="C547" s="15" t="s">
        <v>571</v>
      </c>
      <c r="D547" s="16" t="s">
        <v>385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31">
        <v>0</v>
      </c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>SUM(E547:BE547)</f>
        <v>0</v>
      </c>
      <c r="BG547" s="19">
        <v>10229</v>
      </c>
      <c r="BH547" s="17">
        <f>BF547/BG547*100000</f>
        <v>0</v>
      </c>
      <c r="BI547" s="23" t="str">
        <f>IF(BH547=0,"Silencioso",IF(AND(BH547&gt;0,BH547&lt;100),"Baixa",IF(AND(BH547&gt;=100,BH547&lt;300),"Média",IF(AND(BH547&gt;=300,BH547&lt;500),"Alta",IF(BH547&gt;=500,"Muito Alta","Avaliar")))))</f>
        <v>Silencioso</v>
      </c>
      <c r="BJ547" s="5" t="s">
        <v>887</v>
      </c>
      <c r="BL547" s="27"/>
      <c r="BM547" s="26"/>
    </row>
    <row r="548" spans="1:65" ht="15">
      <c r="A548" s="15">
        <v>313310</v>
      </c>
      <c r="B548" s="15" t="s">
        <v>879</v>
      </c>
      <c r="C548" s="15" t="s">
        <v>841</v>
      </c>
      <c r="D548" s="16" t="s">
        <v>387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0</v>
      </c>
      <c r="AA548" s="23">
        <v>0</v>
      </c>
      <c r="AB548" s="31">
        <v>0</v>
      </c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>SUM(E548:BE548)</f>
        <v>0</v>
      </c>
      <c r="BG548" s="19">
        <v>15236</v>
      </c>
      <c r="BH548" s="17">
        <f>BF548/BG548*100000</f>
        <v>0</v>
      </c>
      <c r="BI548" s="23" t="str">
        <f>IF(BH548=0,"Silencioso",IF(AND(BH548&gt;0,BH548&lt;100),"Baixa",IF(AND(BH548&gt;=100,BH548&lt;300),"Média",IF(AND(BH548&gt;=300,BH548&lt;500),"Alta",IF(BH548&gt;=500,"Muito Alta","Avaliar")))))</f>
        <v>Silencioso</v>
      </c>
      <c r="BJ548" s="5" t="s">
        <v>887</v>
      </c>
      <c r="BL548" s="27"/>
      <c r="BM548" s="26"/>
    </row>
    <row r="549" spans="1:65" ht="15">
      <c r="A549" s="15">
        <v>313320</v>
      </c>
      <c r="B549" s="15" t="s">
        <v>875</v>
      </c>
      <c r="C549" s="15" t="s">
        <v>328</v>
      </c>
      <c r="D549" s="16" t="s">
        <v>388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3">
        <v>0</v>
      </c>
      <c r="AA549" s="23">
        <v>0</v>
      </c>
      <c r="AB549" s="31">
        <v>0</v>
      </c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>SUM(E549:BE549)</f>
        <v>0</v>
      </c>
      <c r="BG549" s="19">
        <v>12212</v>
      </c>
      <c r="BH549" s="17">
        <f>BF549/BG549*100000</f>
        <v>0</v>
      </c>
      <c r="BI549" s="23" t="str">
        <f>IF(BH549=0,"Silencioso",IF(AND(BH549&gt;0,BH549&lt;100),"Baixa",IF(AND(BH549&gt;=100,BH549&lt;300),"Média",IF(AND(BH549&gt;=300,BH549&lt;500),"Alta",IF(BH549&gt;=500,"Muito Alta","Avaliar")))))</f>
        <v>Silencioso</v>
      </c>
      <c r="BJ549" s="5" t="s">
        <v>887</v>
      </c>
      <c r="BL549" s="27"/>
      <c r="BM549" s="26"/>
    </row>
    <row r="550" spans="1:65" ht="15">
      <c r="A550" s="15">
        <v>313330</v>
      </c>
      <c r="B550" s="15" t="s">
        <v>878</v>
      </c>
      <c r="C550" s="15" t="s">
        <v>580</v>
      </c>
      <c r="D550" s="16" t="s">
        <v>389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0</v>
      </c>
      <c r="AA550" s="23">
        <v>0</v>
      </c>
      <c r="AB550" s="31">
        <v>0</v>
      </c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>SUM(E550:BE550)</f>
        <v>0</v>
      </c>
      <c r="BG550" s="19">
        <v>21096</v>
      </c>
      <c r="BH550" s="17">
        <f>BF550/BG550*100000</f>
        <v>0</v>
      </c>
      <c r="BI550" s="23" t="str">
        <f>IF(BH550=0,"Silencioso",IF(AND(BH550&gt;0,BH550&lt;100),"Baixa",IF(AND(BH550&gt;=100,BH550&lt;300),"Média",IF(AND(BH550&gt;=300,BH550&lt;500),"Alta",IF(BH550&gt;=500,"Muito Alta","Avaliar")))))</f>
        <v>Silencioso</v>
      </c>
      <c r="BJ550" s="5" t="s">
        <v>887</v>
      </c>
      <c r="BL550" s="27"/>
      <c r="BM550" s="26"/>
    </row>
    <row r="551" spans="1:65" ht="15">
      <c r="A551" s="15">
        <v>313340</v>
      </c>
      <c r="B551" s="15" t="s">
        <v>876</v>
      </c>
      <c r="C551" s="15" t="s">
        <v>830</v>
      </c>
      <c r="D551" s="16" t="s">
        <v>390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31">
        <v>0</v>
      </c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>SUM(E551:BE551)</f>
        <v>0</v>
      </c>
      <c r="BG551" s="19">
        <v>15102</v>
      </c>
      <c r="BH551" s="17">
        <f>BF551/BG551*100000</f>
        <v>0</v>
      </c>
      <c r="BI551" s="23" t="str">
        <f>IF(BH551=0,"Silencioso",IF(AND(BH551&gt;0,BH551&lt;100),"Baixa",IF(AND(BH551&gt;=100,BH551&lt;300),"Média",IF(AND(BH551&gt;=300,BH551&lt;500),"Alta",IF(BH551&gt;=500,"Muito Alta","Avaliar")))))</f>
        <v>Silencioso</v>
      </c>
      <c r="BJ551" s="5" t="s">
        <v>887</v>
      </c>
      <c r="BL551" s="27"/>
      <c r="BM551" s="26"/>
    </row>
    <row r="552" spans="1:65" ht="15">
      <c r="A552" s="15">
        <v>313350</v>
      </c>
      <c r="B552" s="15" t="s">
        <v>877</v>
      </c>
      <c r="C552" s="15" t="s">
        <v>263</v>
      </c>
      <c r="D552" s="16" t="s">
        <v>391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31">
        <v>0</v>
      </c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>SUM(E552:BE552)</f>
        <v>0</v>
      </c>
      <c r="BG552" s="19">
        <v>21763</v>
      </c>
      <c r="BH552" s="17">
        <f>BF552/BG552*100000</f>
        <v>0</v>
      </c>
      <c r="BI552" s="23" t="str">
        <f>IF(BH552=0,"Silencioso",IF(AND(BH552&gt;0,BH552&lt;100),"Baixa",IF(AND(BH552&gt;=100,BH552&lt;300),"Média",IF(AND(BH552&gt;=300,BH552&lt;500),"Alta",IF(BH552&gt;=500,"Muito Alta","Avaliar")))))</f>
        <v>Silencioso</v>
      </c>
      <c r="BJ552" s="5" t="s">
        <v>887</v>
      </c>
      <c r="BL552" s="27"/>
      <c r="BM552" s="26"/>
    </row>
    <row r="553" spans="1:65" ht="15">
      <c r="A553" s="15">
        <v>313360</v>
      </c>
      <c r="B553" s="15" t="s">
        <v>879</v>
      </c>
      <c r="C553" s="15" t="s">
        <v>624</v>
      </c>
      <c r="D553" s="16" t="s">
        <v>392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31">
        <v>0</v>
      </c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>SUM(E553:BE553)</f>
        <v>0</v>
      </c>
      <c r="BG553" s="19">
        <v>9682</v>
      </c>
      <c r="BH553" s="17">
        <f>BF553/BG553*100000</f>
        <v>0</v>
      </c>
      <c r="BI553" s="23" t="str">
        <f>IF(BH553=0,"Silencioso",IF(AND(BH553&gt;0,BH553&lt;100),"Baixa",IF(AND(BH553&gt;=100,BH553&lt;300),"Média",IF(AND(BH553&gt;=300,BH553&lt;500),"Alta",IF(BH553&gt;=500,"Muito Alta","Avaliar")))))</f>
        <v>Silencioso</v>
      </c>
      <c r="BJ553" s="5" t="s">
        <v>887</v>
      </c>
      <c r="BL553" s="27"/>
      <c r="BM553" s="26"/>
    </row>
    <row r="554" spans="1:65" ht="15">
      <c r="A554" s="15">
        <v>313390</v>
      </c>
      <c r="B554" s="15" t="s">
        <v>881</v>
      </c>
      <c r="C554" s="15" t="s">
        <v>76</v>
      </c>
      <c r="D554" s="16" t="s">
        <v>396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31">
        <v>0</v>
      </c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>SUM(E554:BE554)</f>
        <v>0</v>
      </c>
      <c r="BG554" s="19">
        <v>5470</v>
      </c>
      <c r="BH554" s="17">
        <f>BF554/BG554*100000</f>
        <v>0</v>
      </c>
      <c r="BI554" s="23" t="str">
        <f>IF(BH554=0,"Silencioso",IF(AND(BH554&gt;0,BH554&lt;100),"Baixa",IF(AND(BH554&gt;=100,BH554&lt;300),"Média",IF(AND(BH554&gt;=300,BH554&lt;500),"Alta",IF(BH554&gt;=500,"Muito Alta","Avaliar")))))</f>
        <v>Silencioso</v>
      </c>
      <c r="BJ554" s="5" t="s">
        <v>887</v>
      </c>
      <c r="BL554" s="27"/>
      <c r="BM554" s="26"/>
    </row>
    <row r="555" spans="1:65" ht="15">
      <c r="A555" s="15">
        <v>313400</v>
      </c>
      <c r="B555" s="15" t="s">
        <v>878</v>
      </c>
      <c r="C555" s="15" t="s">
        <v>580</v>
      </c>
      <c r="D555" s="16" t="s">
        <v>397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31">
        <v>0</v>
      </c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>SUM(E555:BE555)</f>
        <v>0</v>
      </c>
      <c r="BG555" s="19">
        <v>14956</v>
      </c>
      <c r="BH555" s="17">
        <f>BF555/BG555*100000</f>
        <v>0</v>
      </c>
      <c r="BI555" s="23" t="str">
        <f>IF(BH555=0,"Silencioso",IF(AND(BH555&gt;0,BH555&lt;100),"Baixa",IF(AND(BH555&gt;=100,BH555&lt;300),"Média",IF(AND(BH555&gt;=300,BH555&lt;500),"Alta",IF(BH555&gt;=500,"Muito Alta","Avaliar")))))</f>
        <v>Silencioso</v>
      </c>
      <c r="BJ555" s="5" t="s">
        <v>887</v>
      </c>
      <c r="BL555" s="27"/>
      <c r="BM555" s="26"/>
    </row>
    <row r="556" spans="1:65" ht="15">
      <c r="A556" s="15">
        <v>313430</v>
      </c>
      <c r="B556" s="15" t="s">
        <v>879</v>
      </c>
      <c r="C556" s="15" t="s">
        <v>841</v>
      </c>
      <c r="D556" s="16" t="s">
        <v>400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0</v>
      </c>
      <c r="AA556" s="23">
        <v>0</v>
      </c>
      <c r="AB556" s="31">
        <v>0</v>
      </c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>SUM(E556:BE556)</f>
        <v>0</v>
      </c>
      <c r="BG556" s="19">
        <v>6048</v>
      </c>
      <c r="BH556" s="17">
        <f>BF556/BG556*100000</f>
        <v>0</v>
      </c>
      <c r="BI556" s="23" t="str">
        <f>IF(BH556=0,"Silencioso",IF(AND(BH556&gt;0,BH556&lt;100),"Baixa",IF(AND(BH556&gt;=100,BH556&lt;300),"Média",IF(AND(BH556&gt;=300,BH556&lt;500),"Alta",IF(BH556&gt;=500,"Muito Alta","Avaliar")))))</f>
        <v>Silencioso</v>
      </c>
      <c r="BJ556" s="5" t="s">
        <v>887</v>
      </c>
      <c r="BL556" s="27"/>
      <c r="BM556" s="26"/>
    </row>
    <row r="557" spans="1:65" ht="15">
      <c r="A557" s="15">
        <v>313450</v>
      </c>
      <c r="B557" s="15" t="s">
        <v>879</v>
      </c>
      <c r="C557" s="15" t="s">
        <v>841</v>
      </c>
      <c r="D557" s="16" t="s">
        <v>402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3">
        <v>0</v>
      </c>
      <c r="AA557" s="23">
        <v>0</v>
      </c>
      <c r="AB557" s="31">
        <v>0</v>
      </c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>SUM(E557:BE557)</f>
        <v>0</v>
      </c>
      <c r="BG557" s="19">
        <v>3809</v>
      </c>
      <c r="BH557" s="17">
        <f>BF557/BG557*100000</f>
        <v>0</v>
      </c>
      <c r="BI557" s="23" t="str">
        <f>IF(BH557=0,"Silencioso",IF(AND(BH557&gt;0,BH557&lt;100),"Baixa",IF(AND(BH557&gt;=100,BH557&lt;300),"Média",IF(AND(BH557&gt;=300,BH557&lt;500),"Alta",IF(BH557&gt;=500,"Muito Alta","Avaliar")))))</f>
        <v>Silencioso</v>
      </c>
      <c r="BJ557" s="5" t="s">
        <v>887</v>
      </c>
      <c r="BL557" s="27"/>
      <c r="BM557" s="26"/>
    </row>
    <row r="558" spans="1:65" ht="15">
      <c r="A558" s="15">
        <v>313460</v>
      </c>
      <c r="B558" s="15" t="s">
        <v>873</v>
      </c>
      <c r="C558" s="15" t="s">
        <v>81</v>
      </c>
      <c r="D558" s="16" t="s">
        <v>403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31">
        <v>0</v>
      </c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>SUM(E558:BE558)</f>
        <v>0</v>
      </c>
      <c r="BG558" s="19">
        <v>19858</v>
      </c>
      <c r="BH558" s="17">
        <f>BF558/BG558*100000</f>
        <v>0</v>
      </c>
      <c r="BI558" s="23" t="str">
        <f>IF(BH558=0,"Silencioso",IF(AND(BH558&gt;0,BH558&lt;100),"Baixa",IF(AND(BH558&gt;=100,BH558&lt;300),"Média",IF(AND(BH558&gt;=300,BH558&lt;500),"Alta",IF(BH558&gt;=500,"Muito Alta","Avaliar")))))</f>
        <v>Silencioso</v>
      </c>
      <c r="BJ558" s="5" t="s">
        <v>887</v>
      </c>
      <c r="BL558" s="27"/>
      <c r="BM558" s="26"/>
    </row>
    <row r="559" spans="1:65" ht="15">
      <c r="A559" s="15">
        <v>313470</v>
      </c>
      <c r="B559" s="15" t="s">
        <v>878</v>
      </c>
      <c r="C559" s="15" t="s">
        <v>580</v>
      </c>
      <c r="D559" s="16" t="s">
        <v>404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31">
        <v>0</v>
      </c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>SUM(E559:BE559)</f>
        <v>0</v>
      </c>
      <c r="BG559" s="19">
        <v>12329</v>
      </c>
      <c r="BH559" s="17">
        <f>BF559/BG559*100000</f>
        <v>0</v>
      </c>
      <c r="BI559" s="23" t="str">
        <f>IF(BH559=0,"Silencioso",IF(AND(BH559&gt;0,BH559&lt;100),"Baixa",IF(AND(BH559&gt;=100,BH559&lt;300),"Média",IF(AND(BH559&gt;=300,BH559&lt;500),"Alta",IF(BH559&gt;=500,"Muito Alta","Avaliar")))))</f>
        <v>Silencioso</v>
      </c>
      <c r="BJ559" s="5" t="s">
        <v>887</v>
      </c>
      <c r="BL559" s="27"/>
      <c r="BM559" s="26"/>
    </row>
    <row r="560" spans="1:65" ht="15">
      <c r="A560" s="15">
        <v>313480</v>
      </c>
      <c r="B560" s="15" t="s">
        <v>879</v>
      </c>
      <c r="C560" s="15" t="s">
        <v>571</v>
      </c>
      <c r="D560" s="16" t="s">
        <v>405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31">
        <v>0</v>
      </c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>SUM(E560:BE560)</f>
        <v>0</v>
      </c>
      <c r="BG560" s="19">
        <v>7681</v>
      </c>
      <c r="BH560" s="17">
        <f>BF560/BG560*100000</f>
        <v>0</v>
      </c>
      <c r="BI560" s="23" t="str">
        <f>IF(BH560=0,"Silencioso",IF(AND(BH560&gt;0,BH560&lt;100),"Baixa",IF(AND(BH560&gt;=100,BH560&lt;300),"Média",IF(AND(BH560&gt;=300,BH560&lt;500),"Alta",IF(BH560&gt;=500,"Muito Alta","Avaliar")))))</f>
        <v>Silencioso</v>
      </c>
      <c r="BJ560" s="5" t="s">
        <v>887</v>
      </c>
      <c r="BL560" s="27"/>
      <c r="BM560" s="26"/>
    </row>
    <row r="561" spans="1:65" ht="15">
      <c r="A561" s="15">
        <v>313490</v>
      </c>
      <c r="B561" s="15" t="s">
        <v>879</v>
      </c>
      <c r="C561" s="15" t="s">
        <v>624</v>
      </c>
      <c r="D561" s="16" t="s">
        <v>406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31">
        <v>0</v>
      </c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>SUM(E561:BE561)</f>
        <v>0</v>
      </c>
      <c r="BG561" s="19">
        <v>25684</v>
      </c>
      <c r="BH561" s="17">
        <f>BF561/BG561*100000</f>
        <v>0</v>
      </c>
      <c r="BI561" s="23" t="str">
        <f>IF(BH561=0,"Silencioso",IF(AND(BH561&gt;0,BH561&lt;100),"Baixa",IF(AND(BH561&gt;=100,BH561&lt;300),"Média",IF(AND(BH561&gt;=300,BH561&lt;500),"Alta",IF(BH561&gt;=500,"Muito Alta","Avaliar")))))</f>
        <v>Silencioso</v>
      </c>
      <c r="BJ561" s="5" t="s">
        <v>888</v>
      </c>
      <c r="BL561" s="27"/>
      <c r="BM561" s="26"/>
    </row>
    <row r="562" spans="1:65" ht="15">
      <c r="A562" s="15">
        <v>313505</v>
      </c>
      <c r="B562" s="15" t="s">
        <v>883</v>
      </c>
      <c r="C562" s="15" t="s">
        <v>513</v>
      </c>
      <c r="D562" s="16" t="s">
        <v>408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0</v>
      </c>
      <c r="AA562" s="23">
        <v>0</v>
      </c>
      <c r="AB562" s="31">
        <v>0</v>
      </c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>SUM(E562:BE562)</f>
        <v>0</v>
      </c>
      <c r="BG562" s="19">
        <v>38413</v>
      </c>
      <c r="BH562" s="17">
        <f>BF562/BG562*100000</f>
        <v>0</v>
      </c>
      <c r="BI562" s="23" t="str">
        <f>IF(BH562=0,"Silencioso",IF(AND(BH562&gt;0,BH562&lt;100),"Baixa",IF(AND(BH562&gt;=100,BH562&lt;300),"Média",IF(AND(BH562&gt;=300,BH562&lt;500),"Alta",IF(BH562&gt;=500,"Muito Alta","Avaliar")))))</f>
        <v>Silencioso</v>
      </c>
      <c r="BJ562" s="5" t="s">
        <v>888</v>
      </c>
      <c r="BL562" s="27"/>
      <c r="BM562" s="26"/>
    </row>
    <row r="563" spans="1:65" ht="15">
      <c r="A563" s="15">
        <v>313507</v>
      </c>
      <c r="B563" s="15" t="s">
        <v>875</v>
      </c>
      <c r="C563" s="15" t="s">
        <v>328</v>
      </c>
      <c r="D563" s="16" t="s">
        <v>409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31">
        <v>0</v>
      </c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>SUM(E563:BE563)</f>
        <v>0</v>
      </c>
      <c r="BG563" s="19">
        <v>5378</v>
      </c>
      <c r="BH563" s="17">
        <f>BF563/BG563*100000</f>
        <v>0</v>
      </c>
      <c r="BI563" s="23" t="str">
        <f>IF(BH563=0,"Silencioso",IF(AND(BH563&gt;0,BH563&lt;100),"Baixa",IF(AND(BH563&gt;=100,BH563&lt;300),"Média",IF(AND(BH563&gt;=300,BH563&lt;500),"Alta",IF(BH563&gt;=500,"Muito Alta","Avaliar")))))</f>
        <v>Silencioso</v>
      </c>
      <c r="BJ563" s="5" t="s">
        <v>887</v>
      </c>
      <c r="BL563" s="27"/>
      <c r="BM563" s="26"/>
    </row>
    <row r="564" spans="1:65" ht="15">
      <c r="A564" s="15">
        <v>313540</v>
      </c>
      <c r="B564" s="15" t="s">
        <v>881</v>
      </c>
      <c r="C564" s="15" t="s">
        <v>76</v>
      </c>
      <c r="D564" s="16" t="s">
        <v>414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31">
        <v>0</v>
      </c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>SUM(E564:BE564)</f>
        <v>0</v>
      </c>
      <c r="BG564" s="19">
        <v>4973</v>
      </c>
      <c r="BH564" s="17">
        <f>BF564/BG564*100000</f>
        <v>0</v>
      </c>
      <c r="BI564" s="23" t="str">
        <f>IF(BH564=0,"Silencioso",IF(AND(BH564&gt;0,BH564&lt;100),"Baixa",IF(AND(BH564&gt;=100,BH564&lt;300),"Média",IF(AND(BH564&gt;=300,BH564&lt;500),"Alta",IF(BH564&gt;=500,"Muito Alta","Avaliar")))))</f>
        <v>Silencioso</v>
      </c>
      <c r="BJ564" s="5" t="s">
        <v>887</v>
      </c>
      <c r="BL564" s="27"/>
      <c r="BM564" s="26"/>
    </row>
    <row r="565" spans="1:65" ht="15">
      <c r="A565" s="15">
        <v>313545</v>
      </c>
      <c r="B565" s="15" t="s">
        <v>419</v>
      </c>
      <c r="C565" s="15" t="s">
        <v>256</v>
      </c>
      <c r="D565" s="16" t="s">
        <v>415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3">
        <v>0</v>
      </c>
      <c r="AA565" s="23">
        <v>0</v>
      </c>
      <c r="AB565" s="31">
        <v>0</v>
      </c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>SUM(E565:BE565)</f>
        <v>0</v>
      </c>
      <c r="BG565" s="19">
        <v>7645</v>
      </c>
      <c r="BH565" s="17">
        <f>BF565/BG565*100000</f>
        <v>0</v>
      </c>
      <c r="BI565" s="23" t="str">
        <f>IF(BH565=0,"Silencioso",IF(AND(BH565&gt;0,BH565&lt;100),"Baixa",IF(AND(BH565&gt;=100,BH565&lt;300),"Média",IF(AND(BH565&gt;=300,BH565&lt;500),"Alta",IF(BH565&gt;=500,"Muito Alta","Avaliar")))))</f>
        <v>Silencioso</v>
      </c>
      <c r="BJ565" s="5" t="s">
        <v>887</v>
      </c>
      <c r="BL565" s="27"/>
      <c r="BM565" s="26"/>
    </row>
    <row r="566" spans="1:65" ht="15">
      <c r="A566" s="15">
        <v>313550</v>
      </c>
      <c r="B566" s="15" t="s">
        <v>874</v>
      </c>
      <c r="C566" s="15" t="s">
        <v>618</v>
      </c>
      <c r="D566" s="16" t="s">
        <v>416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0</v>
      </c>
      <c r="AA566" s="23">
        <v>0</v>
      </c>
      <c r="AB566" s="31">
        <v>0</v>
      </c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>SUM(E566:BE566)</f>
        <v>0</v>
      </c>
      <c r="BG566" s="19">
        <v>12460</v>
      </c>
      <c r="BH566" s="17">
        <f>BF566/BG566*100000</f>
        <v>0</v>
      </c>
      <c r="BI566" s="23" t="str">
        <f>IF(BH566=0,"Silencioso",IF(AND(BH566&gt;0,BH566&lt;100),"Baixa",IF(AND(BH566&gt;=100,BH566&lt;300),"Média",IF(AND(BH566&gt;=300,BH566&lt;500),"Alta",IF(BH566&gt;=500,"Muito Alta","Avaliar")))))</f>
        <v>Silencioso</v>
      </c>
      <c r="BJ566" s="5" t="s">
        <v>887</v>
      </c>
      <c r="BL566" s="27"/>
      <c r="BM566" s="26"/>
    </row>
    <row r="567" spans="1:65" ht="15">
      <c r="A567" s="15">
        <v>313570</v>
      </c>
      <c r="B567" s="15" t="s">
        <v>873</v>
      </c>
      <c r="C567" s="15" t="s">
        <v>796</v>
      </c>
      <c r="D567" s="16" t="s">
        <v>418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31">
        <v>0</v>
      </c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>SUM(E567:BE567)</f>
        <v>0</v>
      </c>
      <c r="BG567" s="19">
        <v>5215</v>
      </c>
      <c r="BH567" s="17">
        <f>BF567/BG567*100000</f>
        <v>0</v>
      </c>
      <c r="BI567" s="23" t="str">
        <f>IF(BH567=0,"Silencioso",IF(AND(BH567&gt;0,BH567&lt;100),"Baixa",IF(AND(BH567&gt;=100,BH567&lt;300),"Média",IF(AND(BH567&gt;=300,BH567&lt;500),"Alta",IF(BH567&gt;=500,"Muito Alta","Avaliar")))))</f>
        <v>Silencioso</v>
      </c>
      <c r="BJ567" s="5" t="s">
        <v>887</v>
      </c>
      <c r="BL567" s="27"/>
      <c r="BM567" s="26"/>
    </row>
    <row r="568" spans="1:65" ht="15">
      <c r="A568" s="15">
        <v>313580</v>
      </c>
      <c r="B568" s="15" t="s">
        <v>878</v>
      </c>
      <c r="C568" s="15" t="s">
        <v>580</v>
      </c>
      <c r="D568" s="16" t="s">
        <v>419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31">
        <v>0</v>
      </c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>SUM(E568:BE568)</f>
        <v>0</v>
      </c>
      <c r="BG568" s="19">
        <v>25305</v>
      </c>
      <c r="BH568" s="17">
        <f>BF568/BG568*100000</f>
        <v>0</v>
      </c>
      <c r="BI568" s="23" t="str">
        <f>IF(BH568=0,"Silencioso",IF(AND(BH568&gt;0,BH568&lt;100),"Baixa",IF(AND(BH568&gt;=100,BH568&lt;300),"Média",IF(AND(BH568&gt;=300,BH568&lt;500),"Alta",IF(BH568&gt;=500,"Muito Alta","Avaliar")))))</f>
        <v>Silencioso</v>
      </c>
      <c r="BJ568" s="5" t="s">
        <v>888</v>
      </c>
      <c r="BL568" s="27"/>
      <c r="BM568" s="26"/>
    </row>
    <row r="569" spans="1:65" ht="15">
      <c r="A569" s="15">
        <v>313590</v>
      </c>
      <c r="B569" s="15" t="s">
        <v>879</v>
      </c>
      <c r="C569" s="15" t="s">
        <v>841</v>
      </c>
      <c r="D569" s="16" t="s">
        <v>420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31">
        <v>0</v>
      </c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>SUM(E569:BE569)</f>
        <v>0</v>
      </c>
      <c r="BG569" s="19">
        <v>4795</v>
      </c>
      <c r="BH569" s="17">
        <f>BF569/BG569*100000</f>
        <v>0</v>
      </c>
      <c r="BI569" s="23" t="str">
        <f>IF(BH569=0,"Silencioso",IF(AND(BH569&gt;0,BH569&lt;100),"Baixa",IF(AND(BH569&gt;=100,BH569&lt;300),"Média",IF(AND(BH569&gt;=300,BH569&lt;500),"Alta",IF(BH569&gt;=500,"Muito Alta","Avaliar")))))</f>
        <v>Silencioso</v>
      </c>
      <c r="BJ569" s="5" t="s">
        <v>887</v>
      </c>
      <c r="BL569" s="27"/>
      <c r="BM569" s="26"/>
    </row>
    <row r="570" spans="1:65" ht="15">
      <c r="A570" s="15">
        <v>313600</v>
      </c>
      <c r="B570" s="15" t="s">
        <v>878</v>
      </c>
      <c r="C570" s="15" t="s">
        <v>580</v>
      </c>
      <c r="D570" s="16" t="s">
        <v>421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31">
        <v>0</v>
      </c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>SUM(E570:BE570)</f>
        <v>0</v>
      </c>
      <c r="BG570" s="19">
        <v>15410</v>
      </c>
      <c r="BH570" s="17">
        <f>BF570/BG570*100000</f>
        <v>0</v>
      </c>
      <c r="BI570" s="23" t="str">
        <f>IF(BH570=0,"Silencioso",IF(AND(BH570&gt;0,BH570&lt;100),"Baixa",IF(AND(BH570&gt;=100,BH570&lt;300),"Média",IF(AND(BH570&gt;=300,BH570&lt;500),"Alta",IF(BH570&gt;=500,"Muito Alta","Avaliar")))))</f>
        <v>Silencioso</v>
      </c>
      <c r="BJ570" s="5" t="s">
        <v>887</v>
      </c>
      <c r="BL570" s="27"/>
      <c r="BM570" s="26"/>
    </row>
    <row r="571" spans="1:65" ht="15">
      <c r="A571" s="15">
        <v>313640</v>
      </c>
      <c r="B571" s="15" t="s">
        <v>883</v>
      </c>
      <c r="C571" s="15" t="s">
        <v>513</v>
      </c>
      <c r="D571" s="16" t="s">
        <v>425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31">
        <v>0</v>
      </c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>SUM(E571:BE571)</f>
        <v>0</v>
      </c>
      <c r="BG571" s="19">
        <v>4662</v>
      </c>
      <c r="BH571" s="17">
        <f>BF571/BG571*100000</f>
        <v>0</v>
      </c>
      <c r="BI571" s="23" t="str">
        <f>IF(BH571=0,"Silencioso",IF(AND(BH571&gt;0,BH571&lt;100),"Baixa",IF(AND(BH571&gt;=100,BH571&lt;300),"Média",IF(AND(BH571&gt;=300,BH571&lt;500),"Alta",IF(BH571&gt;=500,"Muito Alta","Avaliar")))))</f>
        <v>Silencioso</v>
      </c>
      <c r="BJ571" s="5" t="s">
        <v>887</v>
      </c>
      <c r="BL571" s="27"/>
      <c r="BM571" s="26"/>
    </row>
    <row r="572" spans="1:65" ht="15">
      <c r="A572" s="15">
        <v>313650</v>
      </c>
      <c r="B572" s="15" t="s">
        <v>878</v>
      </c>
      <c r="C572" s="15" t="s">
        <v>580</v>
      </c>
      <c r="D572" s="16" t="s">
        <v>426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31">
        <v>0</v>
      </c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>SUM(E572:BE572)</f>
        <v>0</v>
      </c>
      <c r="BG572" s="19">
        <v>10780</v>
      </c>
      <c r="BH572" s="17">
        <f>BF572/BG572*100000</f>
        <v>0</v>
      </c>
      <c r="BI572" s="23" t="str">
        <f>IF(BH572=0,"Silencioso",IF(AND(BH572&gt;0,BH572&lt;100),"Baixa",IF(AND(BH572&gt;=100,BH572&lt;300),"Média",IF(AND(BH572&gt;=300,BH572&lt;500),"Alta",IF(BH572&gt;=500,"Muito Alta","Avaliar")))))</f>
        <v>Silencioso</v>
      </c>
      <c r="BJ572" s="5" t="s">
        <v>887</v>
      </c>
      <c r="BL572" s="27"/>
      <c r="BM572" s="26"/>
    </row>
    <row r="573" spans="1:65" ht="15">
      <c r="A573" s="15">
        <v>313652</v>
      </c>
      <c r="B573" s="15" t="s">
        <v>419</v>
      </c>
      <c r="C573" s="15" t="s">
        <v>256</v>
      </c>
      <c r="D573" s="16" t="s">
        <v>427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31">
        <v>0</v>
      </c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>SUM(E573:BE573)</f>
        <v>0</v>
      </c>
      <c r="BG573" s="19">
        <v>4516</v>
      </c>
      <c r="BH573" s="17">
        <f>BF573/BG573*100000</f>
        <v>0</v>
      </c>
      <c r="BI573" s="23" t="str">
        <f>IF(BH573=0,"Silencioso",IF(AND(BH573&gt;0,BH573&lt;100),"Baixa",IF(AND(BH573&gt;=100,BH573&lt;300),"Média",IF(AND(BH573&gt;=300,BH573&lt;500),"Alta",IF(BH573&gt;=500,"Muito Alta","Avaliar")))))</f>
        <v>Silencioso</v>
      </c>
      <c r="BJ573" s="5" t="s">
        <v>887</v>
      </c>
      <c r="BL573" s="27"/>
      <c r="BM573" s="26"/>
    </row>
    <row r="574" spans="1:65" ht="15">
      <c r="A574" s="15">
        <v>313655</v>
      </c>
      <c r="B574" s="15" t="s">
        <v>875</v>
      </c>
      <c r="C574" s="15" t="s">
        <v>328</v>
      </c>
      <c r="D574" s="16" t="s">
        <v>428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31">
        <v>0</v>
      </c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>SUM(E574:BE574)</f>
        <v>0</v>
      </c>
      <c r="BG574" s="19">
        <v>4938</v>
      </c>
      <c r="BH574" s="17">
        <f>BF574/BG574*100000</f>
        <v>0</v>
      </c>
      <c r="BI574" s="23" t="str">
        <f>IF(BH574=0,"Silencioso",IF(AND(BH574&gt;0,BH574&lt;100),"Baixa",IF(AND(BH574&gt;=100,BH574&lt;300),"Média",IF(AND(BH574&gt;=300,BH574&lt;500),"Alta",IF(BH574&gt;=500,"Muito Alta","Avaliar")))))</f>
        <v>Silencioso</v>
      </c>
      <c r="BJ574" s="5" t="s">
        <v>887</v>
      </c>
      <c r="BL574" s="27"/>
      <c r="BM574" s="26"/>
    </row>
    <row r="575" spans="1:65" ht="15">
      <c r="A575" s="15">
        <v>313680</v>
      </c>
      <c r="B575" s="15" t="s">
        <v>883</v>
      </c>
      <c r="C575" s="15" t="s">
        <v>513</v>
      </c>
      <c r="D575" s="16" t="s">
        <v>432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0</v>
      </c>
      <c r="AA575" s="23">
        <v>0</v>
      </c>
      <c r="AB575" s="31">
        <v>0</v>
      </c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>SUM(E575:BE575)</f>
        <v>0</v>
      </c>
      <c r="BG575" s="19">
        <v>4316</v>
      </c>
      <c r="BH575" s="17">
        <f>BF575/BG575*100000</f>
        <v>0</v>
      </c>
      <c r="BI575" s="23" t="str">
        <f>IF(BH575=0,"Silencioso",IF(AND(BH575&gt;0,BH575&lt;100),"Baixa",IF(AND(BH575&gt;=100,BH575&lt;300),"Média",IF(AND(BH575&gt;=300,BH575&lt;500),"Alta",IF(BH575&gt;=500,"Muito Alta","Avaliar")))))</f>
        <v>Silencioso</v>
      </c>
      <c r="BJ575" s="5" t="s">
        <v>887</v>
      </c>
      <c r="BL575" s="27"/>
      <c r="BM575" s="26"/>
    </row>
    <row r="576" spans="1:65" ht="15">
      <c r="A576" s="15">
        <v>313690</v>
      </c>
      <c r="B576" s="15" t="s">
        <v>879</v>
      </c>
      <c r="C576" s="15" t="s">
        <v>31</v>
      </c>
      <c r="D576" s="16" t="s">
        <v>433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0</v>
      </c>
      <c r="AA576" s="23">
        <v>0</v>
      </c>
      <c r="AB576" s="31">
        <v>0</v>
      </c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>SUM(E576:BE576)</f>
        <v>0</v>
      </c>
      <c r="BG576" s="19">
        <v>10441</v>
      </c>
      <c r="BH576" s="17">
        <f>BF576/BG576*100000</f>
        <v>0</v>
      </c>
      <c r="BI576" s="23" t="str">
        <f>IF(BH576=0,"Silencioso",IF(AND(BH576&gt;0,BH576&lt;100),"Baixa",IF(AND(BH576&gt;=100,BH576&lt;300),"Média",IF(AND(BH576&gt;=300,BH576&lt;500),"Alta",IF(BH576&gt;=500,"Muito Alta","Avaliar")))))</f>
        <v>Silencioso</v>
      </c>
      <c r="BJ576" s="5" t="s">
        <v>887</v>
      </c>
      <c r="BL576" s="27"/>
      <c r="BM576" s="26"/>
    </row>
    <row r="577" spans="1:65" ht="15">
      <c r="A577" s="15">
        <v>313695</v>
      </c>
      <c r="B577" s="15" t="s">
        <v>883</v>
      </c>
      <c r="C577" s="15" t="s">
        <v>411</v>
      </c>
      <c r="D577" s="16" t="s">
        <v>434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3">
        <v>0</v>
      </c>
      <c r="AA577" s="23">
        <v>0</v>
      </c>
      <c r="AB577" s="31">
        <v>0</v>
      </c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>SUM(E577:BE577)</f>
        <v>0</v>
      </c>
      <c r="BG577" s="19">
        <v>5733</v>
      </c>
      <c r="BH577" s="17">
        <f>BF577/BG577*100000</f>
        <v>0</v>
      </c>
      <c r="BI577" s="23" t="str">
        <f>IF(BH577=0,"Silencioso",IF(AND(BH577&gt;0,BH577&lt;100),"Baixa",IF(AND(BH577&gt;=100,BH577&lt;300),"Média",IF(AND(BH577&gt;=300,BH577&lt;500),"Alta",IF(BH577&gt;=500,"Muito Alta","Avaliar")))))</f>
        <v>Silencioso</v>
      </c>
      <c r="BJ577" s="5" t="s">
        <v>887</v>
      </c>
      <c r="BL577" s="27"/>
      <c r="BM577" s="26"/>
    </row>
    <row r="578" spans="1:65" ht="15">
      <c r="A578" s="15">
        <v>313720</v>
      </c>
      <c r="B578" s="15" t="s">
        <v>877</v>
      </c>
      <c r="C578" s="15" t="s">
        <v>263</v>
      </c>
      <c r="D578" s="16" t="s">
        <v>437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0</v>
      </c>
      <c r="AA578" s="23">
        <v>0</v>
      </c>
      <c r="AB578" s="31">
        <v>0</v>
      </c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>SUM(E578:BE578)</f>
        <v>0</v>
      </c>
      <c r="BG578" s="19">
        <v>51601</v>
      </c>
      <c r="BH578" s="17">
        <f>BF578/BG578*100000</f>
        <v>0</v>
      </c>
      <c r="BI578" s="23" t="str">
        <f>IF(BH578=0,"Silencioso",IF(AND(BH578&gt;0,BH578&lt;100),"Baixa",IF(AND(BH578&gt;=100,BH578&lt;300),"Média",IF(AND(BH578&gt;=300,BH578&lt;500),"Alta",IF(BH578&gt;=500,"Muito Alta","Avaliar")))))</f>
        <v>Silencioso</v>
      </c>
      <c r="BJ578" s="5" t="s">
        <v>888</v>
      </c>
      <c r="BL578" s="27"/>
      <c r="BM578" s="26"/>
    </row>
    <row r="579" spans="1:65" ht="15">
      <c r="A579" s="15">
        <v>313730</v>
      </c>
      <c r="B579" s="15" t="s">
        <v>883</v>
      </c>
      <c r="C579" s="15" t="s">
        <v>513</v>
      </c>
      <c r="D579" s="16" t="s">
        <v>438</v>
      </c>
      <c r="E579" s="23">
        <v>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3">
        <v>0</v>
      </c>
      <c r="AA579" s="23">
        <v>0</v>
      </c>
      <c r="AB579" s="31">
        <v>0</v>
      </c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>SUM(E579:BE579)</f>
        <v>0</v>
      </c>
      <c r="BG579" s="19">
        <v>4124</v>
      </c>
      <c r="BH579" s="17">
        <f>BF579/BG579*100000</f>
        <v>0</v>
      </c>
      <c r="BI579" s="23" t="str">
        <f>IF(BH579=0,"Silencioso",IF(AND(BH579&gt;0,BH579&lt;100),"Baixa",IF(AND(BH579&gt;=100,BH579&lt;300),"Média",IF(AND(BH579&gt;=300,BH579&lt;500),"Alta",IF(BH579&gt;=500,"Muito Alta","Avaliar")))))</f>
        <v>Silencioso</v>
      </c>
      <c r="BJ579" s="5" t="s">
        <v>887</v>
      </c>
      <c r="BL579" s="27"/>
      <c r="BM579" s="26"/>
    </row>
    <row r="580" spans="1:65" ht="15">
      <c r="A580" s="15">
        <v>313750</v>
      </c>
      <c r="B580" s="15" t="s">
        <v>882</v>
      </c>
      <c r="C580" s="15" t="s">
        <v>573</v>
      </c>
      <c r="D580" s="16" t="s">
        <v>440</v>
      </c>
      <c r="E580" s="23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0</v>
      </c>
      <c r="AA580" s="23">
        <v>0</v>
      </c>
      <c r="AB580" s="31">
        <v>0</v>
      </c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2">
        <f>SUM(E580:BE580)</f>
        <v>0</v>
      </c>
      <c r="BG580" s="19">
        <v>17991</v>
      </c>
      <c r="BH580" s="17">
        <f>BF580/BG580*100000</f>
        <v>0</v>
      </c>
      <c r="BI580" s="23" t="str">
        <f>IF(BH580=0,"Silencioso",IF(AND(BH580&gt;0,BH580&lt;100),"Baixa",IF(AND(BH580&gt;=100,BH580&lt;300),"Média",IF(AND(BH580&gt;=300,BH580&lt;500),"Alta",IF(BH580&gt;=500,"Muito Alta","Avaliar")))))</f>
        <v>Silencioso</v>
      </c>
      <c r="BJ580" s="5" t="s">
        <v>887</v>
      </c>
      <c r="BL580" s="27"/>
      <c r="BM580" s="26"/>
    </row>
    <row r="581" spans="1:65" ht="15">
      <c r="A581" s="15">
        <v>313760</v>
      </c>
      <c r="B581" s="15" t="s">
        <v>873</v>
      </c>
      <c r="C581" s="15" t="s">
        <v>81</v>
      </c>
      <c r="D581" s="16" t="s">
        <v>442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0</v>
      </c>
      <c r="AA581" s="23">
        <v>0</v>
      </c>
      <c r="AB581" s="31">
        <v>0</v>
      </c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>SUM(E581:BE581)</f>
        <v>0</v>
      </c>
      <c r="BG581" s="19">
        <v>63359</v>
      </c>
      <c r="BH581" s="17">
        <f>BF581/BG581*100000</f>
        <v>0</v>
      </c>
      <c r="BI581" s="23" t="str">
        <f>IF(BH581=0,"Silencioso",IF(AND(BH581&gt;0,BH581&lt;100),"Baixa",IF(AND(BH581&gt;=100,BH581&lt;300),"Média",IF(AND(BH581&gt;=300,BH581&lt;500),"Alta",IF(BH581&gt;=500,"Muito Alta","Avaliar")))))</f>
        <v>Silencioso</v>
      </c>
      <c r="BJ581" s="5" t="s">
        <v>888</v>
      </c>
      <c r="BL581" s="27"/>
      <c r="BM581" s="26"/>
    </row>
    <row r="582" spans="1:65" ht="15">
      <c r="A582" s="15">
        <v>313770</v>
      </c>
      <c r="B582" s="15" t="s">
        <v>874</v>
      </c>
      <c r="C582" s="15" t="s">
        <v>467</v>
      </c>
      <c r="D582" s="16" t="s">
        <v>443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31">
        <v>0</v>
      </c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>SUM(E582:BE582)</f>
        <v>0</v>
      </c>
      <c r="BG582" s="19">
        <v>19928</v>
      </c>
      <c r="BH582" s="17">
        <f>BF582/BG582*100000</f>
        <v>0</v>
      </c>
      <c r="BI582" s="23" t="str">
        <f>IF(BH582=0,"Silencioso",IF(AND(BH582&gt;0,BH582&lt;100),"Baixa",IF(AND(BH582&gt;=100,BH582&lt;300),"Média",IF(AND(BH582&gt;=300,BH582&lt;500),"Alta",IF(BH582&gt;=500,"Muito Alta","Avaliar")))))</f>
        <v>Silencioso</v>
      </c>
      <c r="BJ582" s="5" t="s">
        <v>887</v>
      </c>
      <c r="BL582" s="27"/>
      <c r="BM582" s="26"/>
    </row>
    <row r="583" spans="1:65" ht="15">
      <c r="A583" s="15">
        <v>313780</v>
      </c>
      <c r="B583" s="15" t="s">
        <v>879</v>
      </c>
      <c r="C583" s="15" t="s">
        <v>841</v>
      </c>
      <c r="D583" s="16" t="s">
        <v>444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3">
        <v>0</v>
      </c>
      <c r="AA583" s="23">
        <v>0</v>
      </c>
      <c r="AB583" s="31">
        <v>0</v>
      </c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>SUM(E583:BE583)</f>
        <v>0</v>
      </c>
      <c r="BG583" s="19">
        <v>20719</v>
      </c>
      <c r="BH583" s="17">
        <f>BF583/BG583*100000</f>
        <v>0</v>
      </c>
      <c r="BI583" s="23" t="str">
        <f>IF(BH583=0,"Silencioso",IF(AND(BH583&gt;0,BH583&lt;100),"Baixa",IF(AND(BH583&gt;=100,BH583&lt;300),"Média",IF(AND(BH583&gt;=300,BH583&lt;500),"Alta",IF(BH583&gt;=500,"Muito Alta","Avaliar")))))</f>
        <v>Silencioso</v>
      </c>
      <c r="BJ583" s="5" t="s">
        <v>887</v>
      </c>
      <c r="BL583" s="27"/>
      <c r="BM583" s="26"/>
    </row>
    <row r="584" spans="1:65" ht="15">
      <c r="A584" s="15">
        <v>313820</v>
      </c>
      <c r="B584" s="15" t="s">
        <v>879</v>
      </c>
      <c r="C584" s="15" t="s">
        <v>841</v>
      </c>
      <c r="D584" s="16" t="s">
        <v>448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31">
        <v>0</v>
      </c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>SUM(E584:BE584)</f>
        <v>0</v>
      </c>
      <c r="BG584" s="19">
        <v>102728</v>
      </c>
      <c r="BH584" s="17">
        <f>BF584/BG584*100000</f>
        <v>0</v>
      </c>
      <c r="BI584" s="23" t="str">
        <f>IF(BH584=0,"Silencioso",IF(AND(BH584&gt;0,BH584&lt;100),"Baixa",IF(AND(BH584&gt;=100,BH584&lt;300),"Média",IF(AND(BH584&gt;=300,BH584&lt;500),"Alta",IF(BH584&gt;=500,"Muito Alta","Avaliar")))))</f>
        <v>Silencioso</v>
      </c>
      <c r="BJ584" s="5" t="s">
        <v>890</v>
      </c>
      <c r="BL584" s="27"/>
      <c r="BM584" s="26"/>
    </row>
    <row r="585" spans="1:65" ht="15">
      <c r="A585" s="15">
        <v>313830</v>
      </c>
      <c r="B585" s="15" t="s">
        <v>877</v>
      </c>
      <c r="C585" s="15" t="s">
        <v>263</v>
      </c>
      <c r="D585" s="16" t="s">
        <v>449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3">
        <v>0</v>
      </c>
      <c r="AA585" s="23">
        <v>0</v>
      </c>
      <c r="AB585" s="31">
        <v>0</v>
      </c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>SUM(E585:BE585)</f>
        <v>0</v>
      </c>
      <c r="BG585" s="19">
        <v>3233</v>
      </c>
      <c r="BH585" s="17">
        <f>BF585/BG585*100000</f>
        <v>0</v>
      </c>
      <c r="BI585" s="23" t="str">
        <f>IF(BH585=0,"Silencioso",IF(AND(BH585&gt;0,BH585&lt;100),"Baixa",IF(AND(BH585&gt;=100,BH585&lt;300),"Média",IF(AND(BH585&gt;=300,BH585&lt;500),"Alta",IF(BH585&gt;=500,"Muito Alta","Avaliar")))))</f>
        <v>Silencioso</v>
      </c>
      <c r="BJ585" s="5" t="s">
        <v>887</v>
      </c>
      <c r="BL585" s="27"/>
      <c r="BM585" s="26"/>
    </row>
    <row r="586" spans="1:65" ht="15">
      <c r="A586" s="15">
        <v>313840</v>
      </c>
      <c r="B586" s="15" t="s">
        <v>880</v>
      </c>
      <c r="C586" s="15" t="s">
        <v>451</v>
      </c>
      <c r="D586" s="16" t="s">
        <v>451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0</v>
      </c>
      <c r="AA586" s="23">
        <v>0</v>
      </c>
      <c r="AB586" s="31">
        <v>0</v>
      </c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>SUM(E586:BE586)</f>
        <v>0</v>
      </c>
      <c r="BG586" s="19">
        <v>52532</v>
      </c>
      <c r="BH586" s="17">
        <f>BF586/BG586*100000</f>
        <v>0</v>
      </c>
      <c r="BI586" s="23" t="str">
        <f>IF(BH586=0,"Silencioso",IF(AND(BH586&gt;0,BH586&lt;100),"Baixa",IF(AND(BH586&gt;=100,BH586&lt;300),"Média",IF(AND(BH586&gt;=300,BH586&lt;500),"Alta",IF(BH586&gt;=500,"Muito Alta","Avaliar")))))</f>
        <v>Silencioso</v>
      </c>
      <c r="BJ586" s="5" t="s">
        <v>888</v>
      </c>
      <c r="BL586" s="27"/>
      <c r="BM586" s="26"/>
    </row>
    <row r="587" spans="1:65" ht="15">
      <c r="A587" s="15">
        <v>313860</v>
      </c>
      <c r="B587" s="15" t="s">
        <v>880</v>
      </c>
      <c r="C587" s="15" t="s">
        <v>431</v>
      </c>
      <c r="D587" s="16" t="s">
        <v>453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0</v>
      </c>
      <c r="AA587" s="23">
        <v>0</v>
      </c>
      <c r="AB587" s="31">
        <v>0</v>
      </c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>SUM(E587:BE587)</f>
        <v>0</v>
      </c>
      <c r="BG587" s="19">
        <v>16671</v>
      </c>
      <c r="BH587" s="17">
        <f>BF587/BG587*100000</f>
        <v>0</v>
      </c>
      <c r="BI587" s="23" t="str">
        <f>IF(BH587=0,"Silencioso",IF(AND(BH587&gt;0,BH587&lt;100),"Baixa",IF(AND(BH587&gt;=100,BH587&lt;300),"Média",IF(AND(BH587&gt;=300,BH587&lt;500),"Alta",IF(BH587&gt;=500,"Muito Alta","Avaliar")))))</f>
        <v>Silencioso</v>
      </c>
      <c r="BJ587" s="5" t="s">
        <v>887</v>
      </c>
      <c r="BL587" s="27"/>
      <c r="BM587" s="26"/>
    </row>
    <row r="588" spans="1:65" ht="15">
      <c r="A588" s="15">
        <v>313865</v>
      </c>
      <c r="B588" s="15" t="s">
        <v>883</v>
      </c>
      <c r="C588" s="15" t="s">
        <v>411</v>
      </c>
      <c r="D588" s="16" t="s">
        <v>455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0</v>
      </c>
      <c r="AA588" s="23">
        <v>0</v>
      </c>
      <c r="AB588" s="31">
        <v>0</v>
      </c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>SUM(E588:BE588)</f>
        <v>0</v>
      </c>
      <c r="BG588" s="19">
        <v>9008</v>
      </c>
      <c r="BH588" s="17">
        <f>BF588/BG588*100000</f>
        <v>0</v>
      </c>
      <c r="BI588" s="23" t="str">
        <f>IF(BH588=0,"Silencioso",IF(AND(BH588&gt;0,BH588&lt;100),"Baixa",IF(AND(BH588&gt;=100,BH588&lt;300),"Média",IF(AND(BH588&gt;=300,BH588&lt;500),"Alta",IF(BH588&gt;=500,"Muito Alta","Avaliar")))))</f>
        <v>Silencioso</v>
      </c>
      <c r="BJ588" s="5" t="s">
        <v>887</v>
      </c>
      <c r="BL588" s="27"/>
      <c r="BM588" s="26"/>
    </row>
    <row r="589" spans="1:65" ht="15">
      <c r="A589" s="15">
        <v>313868</v>
      </c>
      <c r="B589" s="15" t="s">
        <v>883</v>
      </c>
      <c r="C589" s="15" t="s">
        <v>411</v>
      </c>
      <c r="D589" s="16" t="s">
        <v>457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31">
        <v>0</v>
      </c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>SUM(E589:BE589)</f>
        <v>0</v>
      </c>
      <c r="BG589" s="19">
        <v>6680</v>
      </c>
      <c r="BH589" s="17">
        <f>BF589/BG589*100000</f>
        <v>0</v>
      </c>
      <c r="BI589" s="23" t="str">
        <f>IF(BH589=0,"Silencioso",IF(AND(BH589&gt;0,BH589&lt;100),"Baixa",IF(AND(BH589&gt;=100,BH589&lt;300),"Média",IF(AND(BH589&gt;=300,BH589&lt;500),"Alta",IF(BH589&gt;=500,"Muito Alta","Avaliar")))))</f>
        <v>Silencioso</v>
      </c>
      <c r="BJ589" s="5" t="s">
        <v>887</v>
      </c>
      <c r="BL589" s="27"/>
      <c r="BM589" s="26"/>
    </row>
    <row r="590" spans="1:65" ht="15">
      <c r="A590" s="15">
        <v>313890</v>
      </c>
      <c r="B590" s="15" t="s">
        <v>878</v>
      </c>
      <c r="C590" s="15" t="s">
        <v>812</v>
      </c>
      <c r="D590" s="16" t="s">
        <v>460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31">
        <v>0</v>
      </c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>SUM(E590:BE590)</f>
        <v>0</v>
      </c>
      <c r="BG590" s="19">
        <v>7110</v>
      </c>
      <c r="BH590" s="17">
        <f>BF590/BG590*100000</f>
        <v>0</v>
      </c>
      <c r="BI590" s="23" t="str">
        <f>IF(BH590=0,"Silencioso",IF(AND(BH590&gt;0,BH590&lt;100),"Baixa",IF(AND(BH590&gt;=100,BH590&lt;300),"Média",IF(AND(BH590&gt;=300,BH590&lt;500),"Alta",IF(BH590&gt;=500,"Muito Alta","Avaliar")))))</f>
        <v>Silencioso</v>
      </c>
      <c r="BJ590" s="5" t="s">
        <v>887</v>
      </c>
      <c r="BL590" s="27"/>
      <c r="BM590" s="26"/>
    </row>
    <row r="591" spans="1:65" ht="15">
      <c r="A591" s="15">
        <v>313900</v>
      </c>
      <c r="B591" s="15" t="s">
        <v>879</v>
      </c>
      <c r="C591" s="15" t="s">
        <v>31</v>
      </c>
      <c r="D591" s="16" t="s">
        <v>461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0</v>
      </c>
      <c r="AA591" s="23">
        <v>0</v>
      </c>
      <c r="AB591" s="31">
        <v>0</v>
      </c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>SUM(E591:BE591)</f>
        <v>0</v>
      </c>
      <c r="BG591" s="19">
        <v>41844</v>
      </c>
      <c r="BH591" s="17">
        <f>BF591/BG591*100000</f>
        <v>0</v>
      </c>
      <c r="BI591" s="23" t="str">
        <f>IF(BH591=0,"Silencioso",IF(AND(BH591&gt;0,BH591&lt;100),"Baixa",IF(AND(BH591&gt;=100,BH591&lt;300),"Média",IF(AND(BH591&gt;=300,BH591&lt;500),"Alta",IF(BH591&gt;=500,"Muito Alta","Avaliar")))))</f>
        <v>Silencioso</v>
      </c>
      <c r="BJ591" s="5" t="s">
        <v>888</v>
      </c>
      <c r="BL591" s="27"/>
      <c r="BM591" s="26"/>
    </row>
    <row r="592" spans="1:65" ht="15">
      <c r="A592" s="15">
        <v>313910</v>
      </c>
      <c r="B592" s="15" t="s">
        <v>881</v>
      </c>
      <c r="C592" s="15" t="s">
        <v>869</v>
      </c>
      <c r="D592" s="16" t="s">
        <v>462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0</v>
      </c>
      <c r="AA592" s="23">
        <v>0</v>
      </c>
      <c r="AB592" s="31">
        <v>0</v>
      </c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>SUM(E592:BE592)</f>
        <v>0</v>
      </c>
      <c r="BG592" s="19">
        <v>5087</v>
      </c>
      <c r="BH592" s="17">
        <f>BF592/BG592*100000</f>
        <v>0</v>
      </c>
      <c r="BI592" s="23" t="str">
        <f>IF(BH592=0,"Silencioso",IF(AND(BH592&gt;0,BH592&lt;100),"Baixa",IF(AND(BH592&gt;=100,BH592&lt;300),"Média",IF(AND(BH592&gt;=300,BH592&lt;500),"Alta",IF(BH592&gt;=500,"Muito Alta","Avaliar")))))</f>
        <v>Silencioso</v>
      </c>
      <c r="BJ592" s="5" t="s">
        <v>887</v>
      </c>
      <c r="BL592" s="27"/>
      <c r="BM592" s="26"/>
    </row>
    <row r="593" spans="1:65" ht="15">
      <c r="A593" s="15">
        <v>313920</v>
      </c>
      <c r="B593" s="15" t="s">
        <v>878</v>
      </c>
      <c r="C593" s="15" t="s">
        <v>812</v>
      </c>
      <c r="D593" s="16" t="s">
        <v>463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0</v>
      </c>
      <c r="AA593" s="23">
        <v>0</v>
      </c>
      <c r="AB593" s="31">
        <v>0</v>
      </c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>SUM(E593:BE593)</f>
        <v>0</v>
      </c>
      <c r="BG593" s="19">
        <v>18700</v>
      </c>
      <c r="BH593" s="17">
        <f>BF593/BG593*100000</f>
        <v>0</v>
      </c>
      <c r="BI593" s="23" t="str">
        <f>IF(BH593=0,"Silencioso",IF(AND(BH593&gt;0,BH593&lt;100),"Baixa",IF(AND(BH593&gt;=100,BH593&lt;300),"Média",IF(AND(BH593&gt;=300,BH593&lt;500),"Alta",IF(BH593&gt;=500,"Muito Alta","Avaliar")))))</f>
        <v>Silencioso</v>
      </c>
      <c r="BJ593" s="5" t="s">
        <v>887</v>
      </c>
      <c r="BL593" s="27"/>
      <c r="BM593" s="26"/>
    </row>
    <row r="594" spans="1:65" ht="15">
      <c r="A594" s="15">
        <v>313925</v>
      </c>
      <c r="B594" s="15" t="s">
        <v>883</v>
      </c>
      <c r="C594" s="15" t="s">
        <v>513</v>
      </c>
      <c r="D594" s="16" t="s">
        <v>464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31">
        <v>0</v>
      </c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>SUM(E594:BE594)</f>
        <v>0</v>
      </c>
      <c r="BG594" s="19">
        <v>6532</v>
      </c>
      <c r="BH594" s="17">
        <f>BF594/BG594*100000</f>
        <v>0</v>
      </c>
      <c r="BI594" s="23" t="str">
        <f>IF(BH594=0,"Silencioso",IF(AND(BH594&gt;0,BH594&lt;100),"Baixa",IF(AND(BH594&gt;=100,BH594&lt;300),"Média",IF(AND(BH594&gt;=300,BH594&lt;500),"Alta",IF(BH594&gt;=500,"Muito Alta","Avaliar")))))</f>
        <v>Silencioso</v>
      </c>
      <c r="BJ594" s="5" t="s">
        <v>887</v>
      </c>
      <c r="BL594" s="27"/>
      <c r="BM594" s="26"/>
    </row>
    <row r="595" spans="1:65" ht="15">
      <c r="A595" s="15">
        <v>313950</v>
      </c>
      <c r="B595" s="15" t="s">
        <v>874</v>
      </c>
      <c r="C595" s="15" t="s">
        <v>467</v>
      </c>
      <c r="D595" s="16" t="s">
        <v>467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0</v>
      </c>
      <c r="AA595" s="23">
        <v>0</v>
      </c>
      <c r="AB595" s="31">
        <v>0</v>
      </c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>SUM(E595:BE595)</f>
        <v>0</v>
      </c>
      <c r="BG595" s="19">
        <v>22608</v>
      </c>
      <c r="BH595" s="17">
        <f>BF595/BG595*100000</f>
        <v>0</v>
      </c>
      <c r="BI595" s="23" t="str">
        <f>IF(BH595=0,"Silencioso",IF(AND(BH595&gt;0,BH595&lt;100),"Baixa",IF(AND(BH595&gt;=100,BH595&lt;300),"Média",IF(AND(BH595&gt;=300,BH595&lt;500),"Alta",IF(BH595&gt;=500,"Muito Alta","Avaliar")))))</f>
        <v>Silencioso</v>
      </c>
      <c r="BJ595" s="5" t="s">
        <v>887</v>
      </c>
      <c r="BL595" s="27"/>
      <c r="BM595" s="26"/>
    </row>
    <row r="596" spans="1:65" ht="15">
      <c r="A596" s="15">
        <v>313980</v>
      </c>
      <c r="B596" s="15" t="s">
        <v>880</v>
      </c>
      <c r="C596" s="15" t="s">
        <v>431</v>
      </c>
      <c r="D596" s="16" t="s">
        <v>469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31">
        <v>0</v>
      </c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>SUM(E596:BE596)</f>
        <v>0</v>
      </c>
      <c r="BG596" s="19">
        <v>12725</v>
      </c>
      <c r="BH596" s="17">
        <f>BF596/BG596*100000</f>
        <v>0</v>
      </c>
      <c r="BI596" s="23" t="str">
        <f>IF(BH596=0,"Silencioso",IF(AND(BH596&gt;0,BH596&lt;100),"Baixa",IF(AND(BH596&gt;=100,BH596&lt;300),"Média",IF(AND(BH596&gt;=300,BH596&lt;500),"Alta",IF(BH596&gt;=500,"Muito Alta","Avaliar")))))</f>
        <v>Silencioso</v>
      </c>
      <c r="BJ596" s="5" t="s">
        <v>887</v>
      </c>
      <c r="BL596" s="27"/>
      <c r="BM596" s="26"/>
    </row>
    <row r="597" spans="1:65" ht="15">
      <c r="A597" s="15">
        <v>314015</v>
      </c>
      <c r="B597" s="15" t="s">
        <v>873</v>
      </c>
      <c r="C597" s="15" t="s">
        <v>81</v>
      </c>
      <c r="D597" s="16" t="s">
        <v>474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31">
        <v>0</v>
      </c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>SUM(E597:BE597)</f>
        <v>0</v>
      </c>
      <c r="BG597" s="19">
        <v>15207</v>
      </c>
      <c r="BH597" s="17">
        <f>BF597/BG597*100000</f>
        <v>0</v>
      </c>
      <c r="BI597" s="23" t="str">
        <f>IF(BH597=0,"Silencioso",IF(AND(BH597&gt;0,BH597&lt;100),"Baixa",IF(AND(BH597&gt;=100,BH597&lt;300),"Média",IF(AND(BH597&gt;=300,BH597&lt;500),"Alta",IF(BH597&gt;=500,"Muito Alta","Avaliar")))))</f>
        <v>Silencioso</v>
      </c>
      <c r="BJ597" s="5" t="s">
        <v>887</v>
      </c>
      <c r="BL597" s="27"/>
      <c r="BM597" s="26"/>
    </row>
    <row r="598" spans="1:65" ht="15">
      <c r="A598" s="15">
        <v>314030</v>
      </c>
      <c r="B598" s="15" t="s">
        <v>875</v>
      </c>
      <c r="C598" s="15" t="s">
        <v>229</v>
      </c>
      <c r="D598" s="16" t="s">
        <v>476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31">
        <v>0</v>
      </c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>SUM(E598:BE598)</f>
        <v>0</v>
      </c>
      <c r="BG598" s="19">
        <v>4044</v>
      </c>
      <c r="BH598" s="17">
        <f>BF598/BG598*100000</f>
        <v>0</v>
      </c>
      <c r="BI598" s="23" t="str">
        <f>IF(BH598=0,"Silencioso",IF(AND(BH598&gt;0,BH598&lt;100),"Baixa",IF(AND(BH598&gt;=100,BH598&lt;300),"Média",IF(AND(BH598&gt;=300,BH598&lt;500),"Alta",IF(BH598&gt;=500,"Muito Alta","Avaliar")))))</f>
        <v>Silencioso</v>
      </c>
      <c r="BJ598" s="5" t="s">
        <v>887</v>
      </c>
      <c r="BL598" s="27"/>
      <c r="BM598" s="26"/>
    </row>
    <row r="599" spans="1:65" ht="15">
      <c r="A599" s="15">
        <v>314040</v>
      </c>
      <c r="B599" s="15" t="s">
        <v>879</v>
      </c>
      <c r="C599" s="15" t="s">
        <v>624</v>
      </c>
      <c r="D599" s="16" t="s">
        <v>477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31">
        <v>0</v>
      </c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>SUM(E599:BE599)</f>
        <v>0</v>
      </c>
      <c r="BG599" s="19">
        <v>2784</v>
      </c>
      <c r="BH599" s="17">
        <f>BF599/BG599*100000</f>
        <v>0</v>
      </c>
      <c r="BI599" s="23" t="str">
        <f>IF(BH599=0,"Silencioso",IF(AND(BH599&gt;0,BH599&lt;100),"Baixa",IF(AND(BH599&gt;=100,BH599&lt;300),"Média",IF(AND(BH599&gt;=300,BH599&lt;500),"Alta",IF(BH599&gt;=500,"Muito Alta","Avaliar")))))</f>
        <v>Silencioso</v>
      </c>
      <c r="BJ599" s="5" t="s">
        <v>887</v>
      </c>
      <c r="BL599" s="27"/>
      <c r="BM599" s="26"/>
    </row>
    <row r="600" spans="1:65" ht="15">
      <c r="A600" s="15">
        <v>314053</v>
      </c>
      <c r="B600" s="15" t="s">
        <v>874</v>
      </c>
      <c r="C600" s="15" t="s">
        <v>467</v>
      </c>
      <c r="D600" s="16" t="s">
        <v>479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31">
        <v>0</v>
      </c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>SUM(E600:BE600)</f>
        <v>0</v>
      </c>
      <c r="BG600" s="19">
        <v>8299</v>
      </c>
      <c r="BH600" s="17">
        <f>BF600/BG600*100000</f>
        <v>0</v>
      </c>
      <c r="BI600" s="23" t="str">
        <f>IF(BH600=0,"Silencioso",IF(AND(BH600&gt;0,BH600&lt;100),"Baixa",IF(AND(BH600&gt;=100,BH600&lt;300),"Média",IF(AND(BH600&gt;=300,BH600&lt;500),"Alta",IF(BH600&gt;=500,"Muito Alta","Avaliar")))))</f>
        <v>Silencioso</v>
      </c>
      <c r="BJ600" s="5" t="s">
        <v>887</v>
      </c>
      <c r="BL600" s="27"/>
      <c r="BM600" s="26"/>
    </row>
    <row r="601" spans="1:65" ht="15">
      <c r="A601" s="15">
        <v>314055</v>
      </c>
      <c r="B601" s="15" t="s">
        <v>878</v>
      </c>
      <c r="C601" s="15" t="s">
        <v>580</v>
      </c>
      <c r="D601" s="16" t="s">
        <v>480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31">
        <v>0</v>
      </c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>SUM(E601:BE601)</f>
        <v>0</v>
      </c>
      <c r="BG601" s="19">
        <v>8526</v>
      </c>
      <c r="BH601" s="17">
        <f>BF601/BG601*100000</f>
        <v>0</v>
      </c>
      <c r="BI601" s="23" t="str">
        <f>IF(BH601=0,"Silencioso",IF(AND(BH601&gt;0,BH601&lt;100),"Baixa",IF(AND(BH601&gt;=100,BH601&lt;300),"Média",IF(AND(BH601&gt;=300,BH601&lt;500),"Alta",IF(BH601&gt;=500,"Muito Alta","Avaliar")))))</f>
        <v>Silencioso</v>
      </c>
      <c r="BJ601" s="5" t="s">
        <v>887</v>
      </c>
      <c r="BL601" s="27"/>
      <c r="BM601" s="26"/>
    </row>
    <row r="602" spans="1:65" ht="15">
      <c r="A602" s="15">
        <v>314070</v>
      </c>
      <c r="B602" s="15" t="s">
        <v>873</v>
      </c>
      <c r="C602" s="15" t="s">
        <v>81</v>
      </c>
      <c r="D602" s="16" t="s">
        <v>482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0</v>
      </c>
      <c r="AA602" s="23">
        <v>0</v>
      </c>
      <c r="AB602" s="31">
        <v>0</v>
      </c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>SUM(E602:BE602)</f>
        <v>0</v>
      </c>
      <c r="BG602" s="19">
        <v>30798</v>
      </c>
      <c r="BH602" s="17">
        <f>BF602/BG602*100000</f>
        <v>0</v>
      </c>
      <c r="BI602" s="23" t="str">
        <f>IF(BH602=0,"Silencioso",IF(AND(BH602&gt;0,BH602&lt;100),"Baixa",IF(AND(BH602&gt;=100,BH602&lt;300),"Média",IF(AND(BH602&gt;=300,BH602&lt;500),"Alta",IF(BH602&gt;=500,"Muito Alta","Avaliar")))))</f>
        <v>Silencioso</v>
      </c>
      <c r="BJ602" s="5" t="s">
        <v>888</v>
      </c>
      <c r="BL602" s="27"/>
      <c r="BM602" s="26"/>
    </row>
    <row r="603" spans="1:65" ht="15">
      <c r="A603" s="15">
        <v>314080</v>
      </c>
      <c r="B603" s="15" t="s">
        <v>880</v>
      </c>
      <c r="C603" s="15" t="s">
        <v>431</v>
      </c>
      <c r="D603" s="16" t="s">
        <v>484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31">
        <v>0</v>
      </c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>SUM(E603:BE603)</f>
        <v>0</v>
      </c>
      <c r="BG603" s="19">
        <v>14385</v>
      </c>
      <c r="BH603" s="17">
        <f>BF603/BG603*100000</f>
        <v>0</v>
      </c>
      <c r="BI603" s="23" t="str">
        <f>IF(BH603=0,"Silencioso",IF(AND(BH603&gt;0,BH603&lt;100),"Baixa",IF(AND(BH603&gt;=100,BH603&lt;300),"Média",IF(AND(BH603&gt;=300,BH603&lt;500),"Alta",IF(BH603&gt;=500,"Muito Alta","Avaliar")))))</f>
        <v>Silencioso</v>
      </c>
      <c r="BJ603" s="5" t="s">
        <v>887</v>
      </c>
      <c r="BL603" s="27"/>
      <c r="BM603" s="26"/>
    </row>
    <row r="604" spans="1:65" ht="15">
      <c r="A604" s="15">
        <v>314100</v>
      </c>
      <c r="B604" s="15" t="s">
        <v>883</v>
      </c>
      <c r="C604" s="15" t="s">
        <v>513</v>
      </c>
      <c r="D604" s="16" t="s">
        <v>487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31">
        <v>0</v>
      </c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>SUM(E604:BE604)</f>
        <v>0</v>
      </c>
      <c r="BG604" s="19">
        <v>12508</v>
      </c>
      <c r="BH604" s="17">
        <f>BF604/BG604*100000</f>
        <v>0</v>
      </c>
      <c r="BI604" s="23" t="str">
        <f>IF(BH604=0,"Silencioso",IF(AND(BH604&gt;0,BH604&lt;100),"Baixa",IF(AND(BH604&gt;=100,BH604&lt;300),"Média",IF(AND(BH604&gt;=300,BH604&lt;500),"Alta",IF(BH604&gt;=500,"Muito Alta","Avaliar")))))</f>
        <v>Silencioso</v>
      </c>
      <c r="BJ604" s="5" t="s">
        <v>887</v>
      </c>
      <c r="BL604" s="27"/>
      <c r="BM604" s="26"/>
    </row>
    <row r="605" spans="1:65" ht="15">
      <c r="A605" s="15">
        <v>314120</v>
      </c>
      <c r="B605" s="15" t="s">
        <v>882</v>
      </c>
      <c r="C605" s="15" t="s">
        <v>573</v>
      </c>
      <c r="D605" s="16" t="s">
        <v>489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31">
        <v>0</v>
      </c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>SUM(E605:BE605)</f>
        <v>0</v>
      </c>
      <c r="BG605" s="19">
        <v>3758</v>
      </c>
      <c r="BH605" s="17">
        <f>BF605/BG605*100000</f>
        <v>0</v>
      </c>
      <c r="BI605" s="23" t="str">
        <f>IF(BH605=0,"Silencioso",IF(AND(BH605&gt;0,BH605&lt;100),"Baixa",IF(AND(BH605&gt;=100,BH605&lt;300),"Média",IF(AND(BH605&gt;=300,BH605&lt;500),"Alta",IF(BH605&gt;=500,"Muito Alta","Avaliar")))))</f>
        <v>Silencioso</v>
      </c>
      <c r="BJ605" s="5" t="s">
        <v>887</v>
      </c>
      <c r="BL605" s="27"/>
      <c r="BM605" s="26"/>
    </row>
    <row r="606" spans="1:65" ht="15">
      <c r="A606" s="15">
        <v>314130</v>
      </c>
      <c r="B606" s="15" t="s">
        <v>877</v>
      </c>
      <c r="C606" s="15" t="s">
        <v>263</v>
      </c>
      <c r="D606" s="16" t="s">
        <v>490</v>
      </c>
      <c r="E606" s="23">
        <v>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31">
        <v>0</v>
      </c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>SUM(E606:BE606)</f>
        <v>0</v>
      </c>
      <c r="BG606" s="19">
        <v>3771</v>
      </c>
      <c r="BH606" s="17">
        <f>BF606/BG606*100000</f>
        <v>0</v>
      </c>
      <c r="BI606" s="23" t="str">
        <f>IF(BH606=0,"Silencioso",IF(AND(BH606&gt;0,BH606&lt;100),"Baixa",IF(AND(BH606&gt;=100,BH606&lt;300),"Média",IF(AND(BH606&gt;=300,BH606&lt;500),"Alta",IF(BH606&gt;=500,"Muito Alta","Avaliar")))))</f>
        <v>Silencioso</v>
      </c>
      <c r="BJ606" s="5" t="s">
        <v>887</v>
      </c>
      <c r="BL606" s="27"/>
      <c r="BM606" s="26"/>
    </row>
    <row r="607" spans="1:65" ht="15">
      <c r="A607" s="15">
        <v>314140</v>
      </c>
      <c r="B607" s="15" t="s">
        <v>878</v>
      </c>
      <c r="C607" s="15" t="s">
        <v>580</v>
      </c>
      <c r="D607" s="16" t="s">
        <v>491</v>
      </c>
      <c r="E607" s="23">
        <v>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31">
        <v>0</v>
      </c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>SUM(E607:BE607)</f>
        <v>0</v>
      </c>
      <c r="BG607" s="19">
        <v>20882</v>
      </c>
      <c r="BH607" s="17">
        <f>BF607/BG607*100000</f>
        <v>0</v>
      </c>
      <c r="BI607" s="23" t="str">
        <f>IF(BH607=0,"Silencioso",IF(AND(BH607&gt;0,BH607&lt;100),"Baixa",IF(AND(BH607&gt;=100,BH607&lt;300),"Média",IF(AND(BH607&gt;=300,BH607&lt;500),"Alta",IF(BH607&gt;=500,"Muito Alta","Avaliar")))))</f>
        <v>Silencioso</v>
      </c>
      <c r="BJ607" s="5" t="s">
        <v>887</v>
      </c>
      <c r="BL607" s="27"/>
      <c r="BM607" s="26"/>
    </row>
    <row r="608" spans="1:65" ht="15">
      <c r="A608" s="15">
        <v>314150</v>
      </c>
      <c r="B608" s="15" t="s">
        <v>875</v>
      </c>
      <c r="C608" s="15" t="s">
        <v>328</v>
      </c>
      <c r="D608" s="16" t="s">
        <v>492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31">
        <v>0</v>
      </c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>SUM(E608:BE608)</f>
        <v>0</v>
      </c>
      <c r="BG608" s="19">
        <v>6446</v>
      </c>
      <c r="BH608" s="17">
        <f>BF608/BG608*100000</f>
        <v>0</v>
      </c>
      <c r="BI608" s="23" t="str">
        <f>IF(BH608=0,"Silencioso",IF(AND(BH608&gt;0,BH608&lt;100),"Baixa",IF(AND(BH608&gt;=100,BH608&lt;300),"Média",IF(AND(BH608&gt;=300,BH608&lt;500),"Alta",IF(BH608&gt;=500,"Muito Alta","Avaliar")))))</f>
        <v>Silencioso</v>
      </c>
      <c r="BJ608" s="5" t="s">
        <v>887</v>
      </c>
      <c r="BL608" s="27"/>
      <c r="BM608" s="26"/>
    </row>
    <row r="609" spans="1:65" ht="15">
      <c r="A609" s="15">
        <v>314160</v>
      </c>
      <c r="B609" s="15" t="s">
        <v>880</v>
      </c>
      <c r="C609" s="15" t="s">
        <v>827</v>
      </c>
      <c r="D609" s="16" t="s">
        <v>493</v>
      </c>
      <c r="E609" s="23">
        <v>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31">
        <v>0</v>
      </c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>SUM(E609:BE609)</f>
        <v>0</v>
      </c>
      <c r="BG609" s="19">
        <v>10720</v>
      </c>
      <c r="BH609" s="17">
        <f>BF609/BG609*100000</f>
        <v>0</v>
      </c>
      <c r="BI609" s="23" t="str">
        <f>IF(BH609=0,"Silencioso",IF(AND(BH609&gt;0,BH609&lt;100),"Baixa",IF(AND(BH609&gt;=100,BH609&lt;300),"Média",IF(AND(BH609&gt;=300,BH609&lt;500),"Alta",IF(BH609&gt;=500,"Muito Alta","Avaliar")))))</f>
        <v>Silencioso</v>
      </c>
      <c r="BJ609" s="5" t="s">
        <v>887</v>
      </c>
      <c r="BL609" s="27"/>
      <c r="BM609" s="26"/>
    </row>
    <row r="610" spans="1:65" ht="15">
      <c r="A610" s="15">
        <v>314170</v>
      </c>
      <c r="B610" s="15" t="s">
        <v>875</v>
      </c>
      <c r="C610" s="15" t="s">
        <v>229</v>
      </c>
      <c r="D610" s="16" t="s">
        <v>494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31">
        <v>0</v>
      </c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>SUM(E610:BE610)</f>
        <v>0</v>
      </c>
      <c r="BG610" s="19">
        <v>5666</v>
      </c>
      <c r="BH610" s="17">
        <f>BF610/BG610*100000</f>
        <v>0</v>
      </c>
      <c r="BI610" s="23" t="str">
        <f>IF(BH610=0,"Silencioso",IF(AND(BH610&gt;0,BH610&lt;100),"Baixa",IF(AND(BH610&gt;=100,BH610&lt;300),"Média",IF(AND(BH610&gt;=300,BH610&lt;500),"Alta",IF(BH610&gt;=500,"Muito Alta","Avaliar")))))</f>
        <v>Silencioso</v>
      </c>
      <c r="BJ610" s="5" t="s">
        <v>887</v>
      </c>
      <c r="BL610" s="27"/>
      <c r="BM610" s="26"/>
    </row>
    <row r="611" spans="1:65" ht="15">
      <c r="A611" s="15">
        <v>314180</v>
      </c>
      <c r="B611" s="15" t="s">
        <v>419</v>
      </c>
      <c r="C611" s="15" t="s">
        <v>256</v>
      </c>
      <c r="D611" s="16" t="s">
        <v>495</v>
      </c>
      <c r="E611" s="23">
        <v>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31">
        <v>0</v>
      </c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>SUM(E611:BE611)</f>
        <v>0</v>
      </c>
      <c r="BG611" s="19">
        <v>31471</v>
      </c>
      <c r="BH611" s="17">
        <f>BF611/BG611*100000</f>
        <v>0</v>
      </c>
      <c r="BI611" s="23" t="str">
        <f>IF(BH611=0,"Silencioso",IF(AND(BH611&gt;0,BH611&lt;100),"Baixa",IF(AND(BH611&gt;=100,BH611&lt;300),"Média",IF(AND(BH611&gt;=300,BH611&lt;500),"Alta",IF(BH611&gt;=500,"Muito Alta","Avaliar")))))</f>
        <v>Silencioso</v>
      </c>
      <c r="BJ611" s="5" t="s">
        <v>888</v>
      </c>
      <c r="BL611" s="27"/>
      <c r="BM611" s="26"/>
    </row>
    <row r="612" spans="1:65" ht="15">
      <c r="A612" s="15">
        <v>314190</v>
      </c>
      <c r="B612" s="15" t="s">
        <v>879</v>
      </c>
      <c r="C612" s="15" t="s">
        <v>841</v>
      </c>
      <c r="D612" s="16" t="s">
        <v>496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31">
        <v>0</v>
      </c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>SUM(E612:BE612)</f>
        <v>0</v>
      </c>
      <c r="BG612" s="19">
        <v>3896</v>
      </c>
      <c r="BH612" s="17">
        <f>BF612/BG612*100000</f>
        <v>0</v>
      </c>
      <c r="BI612" s="23" t="str">
        <f>IF(BH612=0,"Silencioso",IF(AND(BH612&gt;0,BH612&lt;100),"Baixa",IF(AND(BH612&gt;=100,BH612&lt;300),"Média",IF(AND(BH612&gt;=300,BH612&lt;500),"Alta",IF(BH612&gt;=500,"Muito Alta","Avaliar")))))</f>
        <v>Silencioso</v>
      </c>
      <c r="BJ612" s="5" t="s">
        <v>887</v>
      </c>
      <c r="BL612" s="27"/>
      <c r="BM612" s="26"/>
    </row>
    <row r="613" spans="1:65" ht="15">
      <c r="A613" s="15">
        <v>314200</v>
      </c>
      <c r="B613" s="15" t="s">
        <v>883</v>
      </c>
      <c r="C613" s="15" t="s">
        <v>411</v>
      </c>
      <c r="D613" s="16" t="s">
        <v>497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31">
        <v>0</v>
      </c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>SUM(E613:BE613)</f>
        <v>0</v>
      </c>
      <c r="BG613" s="19">
        <v>13557</v>
      </c>
      <c r="BH613" s="17">
        <f>BF613/BG613*100000</f>
        <v>0</v>
      </c>
      <c r="BI613" s="23" t="str">
        <f>IF(BH613=0,"Silencioso",IF(AND(BH613&gt;0,BH613&lt;100),"Baixa",IF(AND(BH613&gt;=100,BH613&lt;300),"Média",IF(AND(BH613&gt;=300,BH613&lt;500),"Alta",IF(BH613&gt;=500,"Muito Alta","Avaliar")))))</f>
        <v>Silencioso</v>
      </c>
      <c r="BJ613" s="5" t="s">
        <v>887</v>
      </c>
      <c r="BL613" s="27"/>
      <c r="BM613" s="26"/>
    </row>
    <row r="614" spans="1:65" ht="15">
      <c r="A614" s="15">
        <v>314230</v>
      </c>
      <c r="B614" s="15" t="s">
        <v>873</v>
      </c>
      <c r="C614" s="15" t="s">
        <v>81</v>
      </c>
      <c r="D614" s="16" t="s">
        <v>501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31">
        <v>0</v>
      </c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>SUM(E614:BE614)</f>
        <v>0</v>
      </c>
      <c r="BG614" s="19">
        <v>4904</v>
      </c>
      <c r="BH614" s="17">
        <f>BF614/BG614*100000</f>
        <v>0</v>
      </c>
      <c r="BI614" s="23" t="str">
        <f>IF(BH614=0,"Silencioso",IF(AND(BH614&gt;0,BH614&lt;100),"Baixa",IF(AND(BH614&gt;=100,BH614&lt;300),"Média",IF(AND(BH614&gt;=300,BH614&lt;500),"Alta",IF(BH614&gt;=500,"Muito Alta","Avaliar")))))</f>
        <v>Silencioso</v>
      </c>
      <c r="BJ614" s="5" t="s">
        <v>887</v>
      </c>
      <c r="BL614" s="27"/>
      <c r="BM614" s="26"/>
    </row>
    <row r="615" spans="1:65" ht="15">
      <c r="A615" s="15">
        <v>314240</v>
      </c>
      <c r="B615" s="15" t="s">
        <v>877</v>
      </c>
      <c r="C615" s="15" t="s">
        <v>263</v>
      </c>
      <c r="D615" s="16" t="s">
        <v>502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31">
        <v>0</v>
      </c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>SUM(E615:BE615)</f>
        <v>0</v>
      </c>
      <c r="BG615" s="19">
        <v>7479</v>
      </c>
      <c r="BH615" s="17">
        <f>BF615/BG615*100000</f>
        <v>0</v>
      </c>
      <c r="BI615" s="23" t="str">
        <f>IF(BH615=0,"Silencioso",IF(AND(BH615&gt;0,BH615&lt;100),"Baixa",IF(AND(BH615&gt;=100,BH615&lt;300),"Média",IF(AND(BH615&gt;=300,BH615&lt;500),"Alta",IF(BH615&gt;=500,"Muito Alta","Avaliar")))))</f>
        <v>Silencioso</v>
      </c>
      <c r="BJ615" s="5" t="s">
        <v>887</v>
      </c>
      <c r="BL615" s="27"/>
      <c r="BM615" s="26"/>
    </row>
    <row r="616" spans="1:65" ht="15">
      <c r="A616" s="15">
        <v>314250</v>
      </c>
      <c r="B616" s="15" t="s">
        <v>873</v>
      </c>
      <c r="C616" s="15" t="s">
        <v>796</v>
      </c>
      <c r="D616" s="16" t="s">
        <v>503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31">
        <v>0</v>
      </c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>SUM(E616:BE616)</f>
        <v>0</v>
      </c>
      <c r="BG616" s="19">
        <v>2240</v>
      </c>
      <c r="BH616" s="17">
        <f>BF616/BG616*100000</f>
        <v>0</v>
      </c>
      <c r="BI616" s="23" t="str">
        <f>IF(BH616=0,"Silencioso",IF(AND(BH616&gt;0,BH616&lt;100),"Baixa",IF(AND(BH616&gt;=100,BH616&lt;300),"Média",IF(AND(BH616&gt;=300,BH616&lt;500),"Alta",IF(BH616&gt;=500,"Muito Alta","Avaliar")))))</f>
        <v>Silencioso</v>
      </c>
      <c r="BJ616" s="5" t="s">
        <v>887</v>
      </c>
      <c r="BL616" s="27"/>
      <c r="BM616" s="26"/>
    </row>
    <row r="617" spans="1:65" ht="15">
      <c r="A617" s="15">
        <v>314260</v>
      </c>
      <c r="B617" s="15" t="s">
        <v>879</v>
      </c>
      <c r="C617" s="15" t="s">
        <v>841</v>
      </c>
      <c r="D617" s="16" t="s">
        <v>504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31">
        <v>0</v>
      </c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>SUM(E617:BE617)</f>
        <v>0</v>
      </c>
      <c r="BG617" s="19">
        <v>8648</v>
      </c>
      <c r="BH617" s="17">
        <f>BF617/BG617*100000</f>
        <v>0</v>
      </c>
      <c r="BI617" s="23" t="str">
        <f>IF(BH617=0,"Silencioso",IF(AND(BH617&gt;0,BH617&lt;100),"Baixa",IF(AND(BH617&gt;=100,BH617&lt;300),"Média",IF(AND(BH617&gt;=300,BH617&lt;500),"Alta",IF(BH617&gt;=500,"Muito Alta","Avaliar")))))</f>
        <v>Silencioso</v>
      </c>
      <c r="BJ617" s="5" t="s">
        <v>887</v>
      </c>
      <c r="BL617" s="27"/>
      <c r="BM617" s="26"/>
    </row>
    <row r="618" spans="1:65" ht="15">
      <c r="A618" s="15">
        <v>314280</v>
      </c>
      <c r="B618" s="15" t="s">
        <v>872</v>
      </c>
      <c r="C618" s="15" t="s">
        <v>831</v>
      </c>
      <c r="D618" s="16" t="s">
        <v>506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0</v>
      </c>
      <c r="AA618" s="23">
        <v>0</v>
      </c>
      <c r="AB618" s="31">
        <v>0</v>
      </c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>SUM(E618:BE618)</f>
        <v>0</v>
      </c>
      <c r="BG618" s="19">
        <v>20999</v>
      </c>
      <c r="BH618" s="17">
        <f>BF618/BG618*100000</f>
        <v>0</v>
      </c>
      <c r="BI618" s="23" t="str">
        <f>IF(BH618=0,"Silencioso",IF(AND(BH618&gt;0,BH618&lt;100),"Baixa",IF(AND(BH618&gt;=100,BH618&lt;300),"Média",IF(AND(BH618&gt;=300,BH618&lt;500),"Alta",IF(BH618&gt;=500,"Muito Alta","Avaliar")))))</f>
        <v>Silencioso</v>
      </c>
      <c r="BJ618" s="5" t="s">
        <v>887</v>
      </c>
      <c r="BL618" s="27"/>
      <c r="BM618" s="26"/>
    </row>
    <row r="619" spans="1:65" ht="15">
      <c r="A619" s="15">
        <v>314290</v>
      </c>
      <c r="B619" s="15" t="s">
        <v>883</v>
      </c>
      <c r="C619" s="15" t="s">
        <v>513</v>
      </c>
      <c r="D619" s="16" t="s">
        <v>507</v>
      </c>
      <c r="E619" s="23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0</v>
      </c>
      <c r="Z619" s="23">
        <v>0</v>
      </c>
      <c r="AA619" s="23">
        <v>0</v>
      </c>
      <c r="AB619" s="31">
        <v>0</v>
      </c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>SUM(E619:BE619)</f>
        <v>0</v>
      </c>
      <c r="BG619" s="19">
        <v>21017</v>
      </c>
      <c r="BH619" s="17">
        <f>BF619/BG619*100000</f>
        <v>0</v>
      </c>
      <c r="BI619" s="23" t="str">
        <f>IF(BH619=0,"Silencioso",IF(AND(BH619&gt;0,BH619&lt;100),"Baixa",IF(AND(BH619&gt;=100,BH619&lt;300),"Média",IF(AND(BH619&gt;=300,BH619&lt;500),"Alta",IF(BH619&gt;=500,"Muito Alta","Avaliar")))))</f>
        <v>Silencioso</v>
      </c>
      <c r="BJ619" s="5" t="s">
        <v>887</v>
      </c>
      <c r="BL619" s="27"/>
      <c r="BM619" s="26"/>
    </row>
    <row r="620" spans="1:65" ht="15">
      <c r="A620" s="15">
        <v>314300</v>
      </c>
      <c r="B620" s="15" t="s">
        <v>879</v>
      </c>
      <c r="C620" s="15" t="s">
        <v>31</v>
      </c>
      <c r="D620" s="16" t="s">
        <v>508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0</v>
      </c>
      <c r="AA620" s="23">
        <v>0</v>
      </c>
      <c r="AB620" s="31">
        <v>0</v>
      </c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>SUM(E620:BE620)</f>
        <v>0</v>
      </c>
      <c r="BG620" s="19">
        <v>13180</v>
      </c>
      <c r="BH620" s="17">
        <f>BF620/BG620*100000</f>
        <v>0</v>
      </c>
      <c r="BI620" s="23" t="str">
        <f>IF(BH620=0,"Silencioso",IF(AND(BH620&gt;0,BH620&lt;100),"Baixa",IF(AND(BH620&gt;=100,BH620&lt;300),"Média",IF(AND(BH620&gt;=300,BH620&lt;500),"Alta",IF(BH620&gt;=500,"Muito Alta","Avaliar")))))</f>
        <v>Silencioso</v>
      </c>
      <c r="BJ620" s="5" t="s">
        <v>887</v>
      </c>
      <c r="BL620" s="27"/>
      <c r="BM620" s="26"/>
    </row>
    <row r="621" spans="1:65" ht="15">
      <c r="A621" s="15">
        <v>314315</v>
      </c>
      <c r="B621" s="15" t="s">
        <v>878</v>
      </c>
      <c r="C621" s="15" t="s">
        <v>580</v>
      </c>
      <c r="D621" s="16" t="s">
        <v>510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0</v>
      </c>
      <c r="Z621" s="23">
        <v>0</v>
      </c>
      <c r="AA621" s="23">
        <v>0</v>
      </c>
      <c r="AB621" s="31">
        <v>0</v>
      </c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>SUM(E621:BE621)</f>
        <v>0</v>
      </c>
      <c r="BG621" s="19">
        <v>4889</v>
      </c>
      <c r="BH621" s="17">
        <f>BF621/BG621*100000</f>
        <v>0</v>
      </c>
      <c r="BI621" s="23" t="str">
        <f>IF(BH621=0,"Silencioso",IF(AND(BH621&gt;0,BH621&lt;100),"Baixa",IF(AND(BH621&gt;=100,BH621&lt;300),"Média",IF(AND(BH621&gt;=300,BH621&lt;500),"Alta",IF(BH621&gt;=500,"Muito Alta","Avaliar")))))</f>
        <v>Silencioso</v>
      </c>
      <c r="BJ621" s="5" t="s">
        <v>887</v>
      </c>
      <c r="BL621" s="27"/>
      <c r="BM621" s="26"/>
    </row>
    <row r="622" spans="1:65" ht="15">
      <c r="A622" s="15">
        <v>314320</v>
      </c>
      <c r="B622" s="15" t="s">
        <v>879</v>
      </c>
      <c r="C622" s="15" t="s">
        <v>571</v>
      </c>
      <c r="D622" s="16" t="s">
        <v>511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31">
        <v>0</v>
      </c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>SUM(E622:BE622)</f>
        <v>0</v>
      </c>
      <c r="BG622" s="19">
        <v>21534</v>
      </c>
      <c r="BH622" s="17">
        <f>BF622/BG622*100000</f>
        <v>0</v>
      </c>
      <c r="BI622" s="23" t="str">
        <f>IF(BH622=0,"Silencioso",IF(AND(BH622&gt;0,BH622&lt;100),"Baixa",IF(AND(BH622&gt;=100,BH622&lt;300),"Média",IF(AND(BH622&gt;=300,BH622&lt;500),"Alta",IF(BH622&gt;=500,"Muito Alta","Avaliar")))))</f>
        <v>Silencioso</v>
      </c>
      <c r="BJ622" s="5" t="s">
        <v>887</v>
      </c>
      <c r="BL622" s="27"/>
      <c r="BM622" s="26"/>
    </row>
    <row r="623" spans="1:65" ht="15">
      <c r="A623" s="15">
        <v>314350</v>
      </c>
      <c r="B623" s="15" t="s">
        <v>873</v>
      </c>
      <c r="C623" s="15" t="s">
        <v>796</v>
      </c>
      <c r="D623" s="16" t="s">
        <v>515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31">
        <v>0</v>
      </c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>SUM(E623:BE623)</f>
        <v>0</v>
      </c>
      <c r="BG623" s="19">
        <v>8815</v>
      </c>
      <c r="BH623" s="17">
        <f>BF623/BG623*100000</f>
        <v>0</v>
      </c>
      <c r="BI623" s="23" t="str">
        <f>IF(BH623=0,"Silencioso",IF(AND(BH623&gt;0,BH623&lt;100),"Baixa",IF(AND(BH623&gt;=100,BH623&lt;300),"Média",IF(AND(BH623&gt;=300,BH623&lt;500),"Alta",IF(BH623&gt;=500,"Muito Alta","Avaliar")))))</f>
        <v>Silencioso</v>
      </c>
      <c r="BJ623" s="5" t="s">
        <v>887</v>
      </c>
      <c r="BL623" s="27"/>
      <c r="BM623" s="26"/>
    </row>
    <row r="624" spans="1:65" ht="15">
      <c r="A624" s="15">
        <v>314360</v>
      </c>
      <c r="B624" s="15" t="s">
        <v>873</v>
      </c>
      <c r="C624" s="15" t="s">
        <v>796</v>
      </c>
      <c r="D624" s="16" t="s">
        <v>516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31">
        <v>0</v>
      </c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>SUM(E624:BE624)</f>
        <v>0</v>
      </c>
      <c r="BG624" s="19">
        <v>2488</v>
      </c>
      <c r="BH624" s="17">
        <f>BF624/BG624*100000</f>
        <v>0</v>
      </c>
      <c r="BI624" s="23" t="str">
        <f>IF(BH624=0,"Silencioso",IF(AND(BH624&gt;0,BH624&lt;100),"Baixa",IF(AND(BH624&gt;=100,BH624&lt;300),"Média",IF(AND(BH624&gt;=300,BH624&lt;500),"Alta",IF(BH624&gt;=500,"Muito Alta","Avaliar")))))</f>
        <v>Silencioso</v>
      </c>
      <c r="BJ624" s="5" t="s">
        <v>887</v>
      </c>
      <c r="BL624" s="27"/>
      <c r="BM624" s="26"/>
    </row>
    <row r="625" spans="1:65" ht="15">
      <c r="A625" s="15">
        <v>314380</v>
      </c>
      <c r="B625" s="15" t="s">
        <v>879</v>
      </c>
      <c r="C625" s="15" t="s">
        <v>624</v>
      </c>
      <c r="D625" s="16" t="s">
        <v>518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31">
        <v>0</v>
      </c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>SUM(E625:BE625)</f>
        <v>0</v>
      </c>
      <c r="BG625" s="19">
        <v>6065</v>
      </c>
      <c r="BH625" s="17">
        <f>BF625/BG625*100000</f>
        <v>0</v>
      </c>
      <c r="BI625" s="23" t="str">
        <f>IF(BH625=0,"Silencioso",IF(AND(BH625&gt;0,BH625&lt;100),"Baixa",IF(AND(BH625&gt;=100,BH625&lt;300),"Média",IF(AND(BH625&gt;=300,BH625&lt;500),"Alta",IF(BH625&gt;=500,"Muito Alta","Avaliar")))))</f>
        <v>Silencioso</v>
      </c>
      <c r="BJ625" s="5" t="s">
        <v>887</v>
      </c>
      <c r="BL625" s="27"/>
      <c r="BM625" s="26"/>
    </row>
    <row r="626" spans="1:65" ht="15">
      <c r="A626" s="15">
        <v>314400</v>
      </c>
      <c r="B626" s="15" t="s">
        <v>874</v>
      </c>
      <c r="C626" s="15" t="s">
        <v>467</v>
      </c>
      <c r="D626" s="16" t="s">
        <v>520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31">
        <v>0</v>
      </c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>SUM(E626:BE626)</f>
        <v>0</v>
      </c>
      <c r="BG626" s="19">
        <v>26997</v>
      </c>
      <c r="BH626" s="17">
        <f>BF626/BG626*100000</f>
        <v>0</v>
      </c>
      <c r="BI626" s="23" t="str">
        <f>IF(BH626=0,"Silencioso",IF(AND(BH626&gt;0,BH626&lt;100),"Baixa",IF(AND(BH626&gt;=100,BH626&lt;300),"Média",IF(AND(BH626&gt;=300,BH626&lt;500),"Alta",IF(BH626&gt;=500,"Muito Alta","Avaliar")))))</f>
        <v>Silencioso</v>
      </c>
      <c r="BJ626" s="5" t="s">
        <v>888</v>
      </c>
      <c r="BL626" s="27"/>
      <c r="BM626" s="26"/>
    </row>
    <row r="627" spans="1:65" ht="15">
      <c r="A627" s="15">
        <v>314410</v>
      </c>
      <c r="B627" s="15" t="s">
        <v>879</v>
      </c>
      <c r="C627" s="15" t="s">
        <v>31</v>
      </c>
      <c r="D627" s="16" t="s">
        <v>521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31">
        <v>0</v>
      </c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>SUM(E627:BE627)</f>
        <v>0</v>
      </c>
      <c r="BG627" s="19">
        <v>20594</v>
      </c>
      <c r="BH627" s="17">
        <f>BF627/BG627*100000</f>
        <v>0</v>
      </c>
      <c r="BI627" s="23" t="str">
        <f>IF(BH627=0,"Silencioso",IF(AND(BH627&gt;0,BH627&lt;100),"Baixa",IF(AND(BH627&gt;=100,BH627&lt;300),"Média",IF(AND(BH627&gt;=300,BH627&lt;500),"Alta",IF(BH627&gt;=500,"Muito Alta","Avaliar")))))</f>
        <v>Silencioso</v>
      </c>
      <c r="BJ627" s="5" t="s">
        <v>887</v>
      </c>
      <c r="BL627" s="27"/>
      <c r="BM627" s="26"/>
    </row>
    <row r="628" spans="1:65" ht="15">
      <c r="A628" s="15">
        <v>314420</v>
      </c>
      <c r="B628" s="15" t="s">
        <v>875</v>
      </c>
      <c r="C628" s="15" t="s">
        <v>328</v>
      </c>
      <c r="D628" s="16" t="s">
        <v>522</v>
      </c>
      <c r="E628" s="23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31">
        <v>0</v>
      </c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>SUM(E628:BE628)</f>
        <v>0</v>
      </c>
      <c r="BG628" s="19">
        <v>3219</v>
      </c>
      <c r="BH628" s="17">
        <f>BF628/BG628*100000</f>
        <v>0</v>
      </c>
      <c r="BI628" s="23" t="str">
        <f>IF(BH628=0,"Silencioso",IF(AND(BH628&gt;0,BH628&lt;100),"Baixa",IF(AND(BH628&gt;=100,BH628&lt;300),"Média",IF(AND(BH628&gt;=300,BH628&lt;500),"Alta",IF(BH628&gt;=500,"Muito Alta","Avaliar")))))</f>
        <v>Silencioso</v>
      </c>
      <c r="BJ628" s="5" t="s">
        <v>887</v>
      </c>
      <c r="BL628" s="27"/>
      <c r="BM628" s="26"/>
    </row>
    <row r="629" spans="1:65" ht="15">
      <c r="A629" s="15">
        <v>314437</v>
      </c>
      <c r="B629" s="15" t="s">
        <v>882</v>
      </c>
      <c r="C629" s="15" t="s">
        <v>833</v>
      </c>
      <c r="D629" s="16" t="s">
        <v>525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31">
        <v>0</v>
      </c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>SUM(E629:BE629)</f>
        <v>0</v>
      </c>
      <c r="BG629" s="19">
        <v>3314</v>
      </c>
      <c r="BH629" s="17">
        <f>BF629/BG629*100000</f>
        <v>0</v>
      </c>
      <c r="BI629" s="23" t="str">
        <f>IF(BH629=0,"Silencioso",IF(AND(BH629&gt;0,BH629&lt;100),"Baixa",IF(AND(BH629&gt;=100,BH629&lt;300),"Média",IF(AND(BH629&gt;=300,BH629&lt;500),"Alta",IF(BH629&gt;=500,"Muito Alta","Avaliar")))))</f>
        <v>Silencioso</v>
      </c>
      <c r="BJ629" s="5" t="s">
        <v>887</v>
      </c>
      <c r="BL629" s="27"/>
      <c r="BM629" s="26"/>
    </row>
    <row r="630" spans="1:65" ht="15">
      <c r="A630" s="15">
        <v>314440</v>
      </c>
      <c r="B630" s="15" t="s">
        <v>879</v>
      </c>
      <c r="C630" s="15" t="s">
        <v>624</v>
      </c>
      <c r="D630" s="16" t="s">
        <v>526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31">
        <v>0</v>
      </c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>SUM(E630:BE630)</f>
        <v>0</v>
      </c>
      <c r="BG630" s="19">
        <v>4731</v>
      </c>
      <c r="BH630" s="17">
        <f>BF630/BG630*100000</f>
        <v>0</v>
      </c>
      <c r="BI630" s="23" t="str">
        <f>IF(BH630=0,"Silencioso",IF(AND(BH630&gt;0,BH630&lt;100),"Baixa",IF(AND(BH630&gt;=100,BH630&lt;300),"Média",IF(AND(BH630&gt;=300,BH630&lt;500),"Alta",IF(BH630&gt;=500,"Muito Alta","Avaliar")))))</f>
        <v>Silencioso</v>
      </c>
      <c r="BJ630" s="5" t="s">
        <v>887</v>
      </c>
      <c r="BL630" s="27"/>
      <c r="BM630" s="26"/>
    </row>
    <row r="631" spans="1:65" ht="15">
      <c r="A631" s="15">
        <v>314450</v>
      </c>
      <c r="B631" s="15" t="s">
        <v>881</v>
      </c>
      <c r="C631" s="15" t="s">
        <v>869</v>
      </c>
      <c r="D631" s="16" t="s">
        <v>527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31">
        <v>0</v>
      </c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>SUM(E631:BE631)</f>
        <v>0</v>
      </c>
      <c r="BG631" s="19">
        <v>8555</v>
      </c>
      <c r="BH631" s="17">
        <f>BF631/BG631*100000</f>
        <v>0</v>
      </c>
      <c r="BI631" s="23" t="str">
        <f>IF(BH631=0,"Silencioso",IF(AND(BH631&gt;0,BH631&lt;100),"Baixa",IF(AND(BH631&gt;=100,BH631&lt;300),"Média",IF(AND(BH631&gt;=300,BH631&lt;500),"Alta",IF(BH631&gt;=500,"Muito Alta","Avaliar")))))</f>
        <v>Silencioso</v>
      </c>
      <c r="BJ631" s="5" t="s">
        <v>887</v>
      </c>
      <c r="BL631" s="27"/>
      <c r="BM631" s="26"/>
    </row>
    <row r="632" spans="1:65" ht="15">
      <c r="A632" s="15">
        <v>314460</v>
      </c>
      <c r="B632" s="15" t="s">
        <v>879</v>
      </c>
      <c r="C632" s="15" t="s">
        <v>841</v>
      </c>
      <c r="D632" s="16" t="s">
        <v>528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0</v>
      </c>
      <c r="AA632" s="23">
        <v>0</v>
      </c>
      <c r="AB632" s="31">
        <v>0</v>
      </c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>SUM(E632:BE632)</f>
        <v>0</v>
      </c>
      <c r="BG632" s="19">
        <v>26709</v>
      </c>
      <c r="BH632" s="17">
        <f>BF632/BG632*100000</f>
        <v>0</v>
      </c>
      <c r="BI632" s="23" t="str">
        <f>IF(BH632=0,"Silencioso",IF(AND(BH632&gt;0,BH632&lt;100),"Baixa",IF(AND(BH632&gt;=100,BH632&lt;300),"Média",IF(AND(BH632&gt;=300,BH632&lt;500),"Alta",IF(BH632&gt;=500,"Muito Alta","Avaliar")))))</f>
        <v>Silencioso</v>
      </c>
      <c r="BJ632" s="5" t="s">
        <v>888</v>
      </c>
      <c r="BL632" s="27"/>
      <c r="BM632" s="26"/>
    </row>
    <row r="633" spans="1:65" ht="15">
      <c r="A633" s="15">
        <v>314465</v>
      </c>
      <c r="B633" s="15" t="s">
        <v>883</v>
      </c>
      <c r="C633" s="15" t="s">
        <v>513</v>
      </c>
      <c r="D633" s="16" t="s">
        <v>529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31">
        <v>0</v>
      </c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>SUM(E633:BE633)</f>
        <v>0</v>
      </c>
      <c r="BG633" s="19">
        <v>10263</v>
      </c>
      <c r="BH633" s="17">
        <f>BF633/BG633*100000</f>
        <v>0</v>
      </c>
      <c r="BI633" s="23" t="str">
        <f>IF(BH633=0,"Silencioso",IF(AND(BH633&gt;0,BH633&lt;100),"Baixa",IF(AND(BH633&gt;=100,BH633&lt;300),"Média",IF(AND(BH633&gt;=300,BH633&lt;500),"Alta",IF(BH633&gt;=500,"Muito Alta","Avaliar")))))</f>
        <v>Silencioso</v>
      </c>
      <c r="BJ633" s="5" t="s">
        <v>887</v>
      </c>
      <c r="BL633" s="27"/>
      <c r="BM633" s="26"/>
    </row>
    <row r="634" spans="1:65" ht="15">
      <c r="A634" s="15">
        <v>314467</v>
      </c>
      <c r="B634" s="15" t="s">
        <v>875</v>
      </c>
      <c r="C634" s="15" t="s">
        <v>328</v>
      </c>
      <c r="D634" s="16" t="s">
        <v>530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31">
        <v>0</v>
      </c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>SUM(E634:BE634)</f>
        <v>0</v>
      </c>
      <c r="BG634" s="19">
        <v>3255</v>
      </c>
      <c r="BH634" s="17">
        <f>BF634/BG634*100000</f>
        <v>0</v>
      </c>
      <c r="BI634" s="23" t="str">
        <f>IF(BH634=0,"Silencioso",IF(AND(BH634&gt;0,BH634&lt;100),"Baixa",IF(AND(BH634&gt;=100,BH634&lt;300),"Média",IF(AND(BH634&gt;=300,BH634&lt;500),"Alta",IF(BH634&gt;=500,"Muito Alta","Avaliar")))))</f>
        <v>Silencioso</v>
      </c>
      <c r="BJ634" s="5" t="s">
        <v>887</v>
      </c>
      <c r="BL634" s="27"/>
      <c r="BM634" s="26"/>
    </row>
    <row r="635" spans="1:65" ht="15">
      <c r="A635" s="15">
        <v>314490</v>
      </c>
      <c r="B635" s="15" t="s">
        <v>878</v>
      </c>
      <c r="C635" s="15" t="s">
        <v>812</v>
      </c>
      <c r="D635" s="16" t="s">
        <v>533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31">
        <v>0</v>
      </c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>SUM(E635:BE635)</f>
        <v>0</v>
      </c>
      <c r="BG635" s="19">
        <v>3627</v>
      </c>
      <c r="BH635" s="17">
        <f>BF635/BG635*100000</f>
        <v>0</v>
      </c>
      <c r="BI635" s="23" t="str">
        <f>IF(BH635=0,"Silencioso",IF(AND(BH635&gt;0,BH635&lt;100),"Baixa",IF(AND(BH635&gt;=100,BH635&lt;300),"Média",IF(AND(BH635&gt;=300,BH635&lt;500),"Alta",IF(BH635&gt;=500,"Muito Alta","Avaliar")))))</f>
        <v>Silencioso</v>
      </c>
      <c r="BJ635" s="5" t="s">
        <v>887</v>
      </c>
      <c r="BL635" s="27"/>
      <c r="BM635" s="26"/>
    </row>
    <row r="636" spans="1:65" ht="15">
      <c r="A636" s="15">
        <v>314500</v>
      </c>
      <c r="B636" s="15" t="s">
        <v>872</v>
      </c>
      <c r="C636" s="15" t="s">
        <v>831</v>
      </c>
      <c r="D636" s="16" t="s">
        <v>534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31">
        <v>0</v>
      </c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>SUM(E636:BE636)</f>
        <v>0</v>
      </c>
      <c r="BG636" s="19">
        <v>15280</v>
      </c>
      <c r="BH636" s="17">
        <f>BF636/BG636*100000</f>
        <v>0</v>
      </c>
      <c r="BI636" s="23" t="str">
        <f>IF(BH636=0,"Silencioso",IF(AND(BH636&gt;0,BH636&lt;100),"Baixa",IF(AND(BH636&gt;=100,BH636&lt;300),"Média",IF(AND(BH636&gt;=300,BH636&lt;500),"Alta",IF(BH636&gt;=500,"Muito Alta","Avaliar")))))</f>
        <v>Silencioso</v>
      </c>
      <c r="BJ636" s="5" t="s">
        <v>887</v>
      </c>
      <c r="BL636" s="27"/>
      <c r="BM636" s="26"/>
    </row>
    <row r="637" spans="1:65" ht="15">
      <c r="A637" s="15">
        <v>314505</v>
      </c>
      <c r="B637" s="15" t="s">
        <v>883</v>
      </c>
      <c r="C637" s="15" t="s">
        <v>513</v>
      </c>
      <c r="D637" s="16" t="s">
        <v>535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0</v>
      </c>
      <c r="AA637" s="23">
        <v>0</v>
      </c>
      <c r="AB637" s="31">
        <v>0</v>
      </c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>SUM(E637:BE637)</f>
        <v>0</v>
      </c>
      <c r="BG637" s="19">
        <v>7504</v>
      </c>
      <c r="BH637" s="17">
        <f>BF637/BG637*100000</f>
        <v>0</v>
      </c>
      <c r="BI637" s="23" t="str">
        <f>IF(BH637=0,"Silencioso",IF(AND(BH637&gt;0,BH637&lt;100),"Baixa",IF(AND(BH637&gt;=100,BH637&lt;300),"Média",IF(AND(BH637&gt;=300,BH637&lt;500),"Alta",IF(BH637&gt;=500,"Muito Alta","Avaliar")))))</f>
        <v>Silencioso</v>
      </c>
      <c r="BJ637" s="5" t="s">
        <v>887</v>
      </c>
      <c r="BL637" s="27"/>
      <c r="BM637" s="26"/>
    </row>
    <row r="638" spans="1:65" ht="15">
      <c r="A638" s="15">
        <v>314510</v>
      </c>
      <c r="B638" s="15" t="s">
        <v>879</v>
      </c>
      <c r="C638" s="15" t="s">
        <v>31</v>
      </c>
      <c r="D638" s="16" t="s">
        <v>536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31">
        <v>0</v>
      </c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>SUM(E638:BE638)</f>
        <v>0</v>
      </c>
      <c r="BG638" s="19">
        <v>16610</v>
      </c>
      <c r="BH638" s="17">
        <f>BF638/BG638*100000</f>
        <v>0</v>
      </c>
      <c r="BI638" s="23" t="str">
        <f>IF(BH638=0,"Silencioso",IF(AND(BH638&gt;0,BH638&lt;100),"Baixa",IF(AND(BH638&gt;=100,BH638&lt;300),"Média",IF(AND(BH638&gt;=300,BH638&lt;500),"Alta",IF(BH638&gt;=500,"Muito Alta","Avaliar")))))</f>
        <v>Silencioso</v>
      </c>
      <c r="BJ638" s="5" t="s">
        <v>887</v>
      </c>
      <c r="BL638" s="27"/>
      <c r="BM638" s="26"/>
    </row>
    <row r="639" spans="1:65" ht="15">
      <c r="A639" s="15">
        <v>314535</v>
      </c>
      <c r="B639" s="15" t="s">
        <v>878</v>
      </c>
      <c r="C639" s="15" t="s">
        <v>812</v>
      </c>
      <c r="D639" s="16" t="s">
        <v>540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0</v>
      </c>
      <c r="AA639" s="23">
        <v>0</v>
      </c>
      <c r="AB639" s="31">
        <v>0</v>
      </c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>SUM(E639:BE639)</f>
        <v>0</v>
      </c>
      <c r="BG639" s="19">
        <v>10731</v>
      </c>
      <c r="BH639" s="17">
        <f>BF639/BG639*100000</f>
        <v>0</v>
      </c>
      <c r="BI639" s="23" t="str">
        <f>IF(BH639=0,"Silencioso",IF(AND(BH639&gt;0,BH639&lt;100),"Baixa",IF(AND(BH639&gt;=100,BH639&lt;300),"Média",IF(AND(BH639&gt;=300,BH639&lt;500),"Alta",IF(BH639&gt;=500,"Muito Alta","Avaliar")))))</f>
        <v>Silencioso</v>
      </c>
      <c r="BJ639" s="5" t="s">
        <v>887</v>
      </c>
      <c r="BL639" s="27"/>
      <c r="BM639" s="26"/>
    </row>
    <row r="640" spans="1:65" ht="15">
      <c r="A640" s="15">
        <v>314537</v>
      </c>
      <c r="B640" s="15" t="s">
        <v>883</v>
      </c>
      <c r="C640" s="15" t="s">
        <v>513</v>
      </c>
      <c r="D640" s="16" t="s">
        <v>541</v>
      </c>
      <c r="E640" s="23">
        <v>0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31">
        <v>0</v>
      </c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>SUM(E640:BE640)</f>
        <v>0</v>
      </c>
      <c r="BG640" s="19">
        <v>5273</v>
      </c>
      <c r="BH640" s="17">
        <f>BF640/BG640*100000</f>
        <v>0</v>
      </c>
      <c r="BI640" s="23" t="str">
        <f>IF(BH640=0,"Silencioso",IF(AND(BH640&gt;0,BH640&lt;100),"Baixa",IF(AND(BH640&gt;=100,BH640&lt;300),"Média",IF(AND(BH640&gt;=300,BH640&lt;500),"Alta",IF(BH640&gt;=500,"Muito Alta","Avaliar")))))</f>
        <v>Silencioso</v>
      </c>
      <c r="BJ640" s="5" t="s">
        <v>887</v>
      </c>
      <c r="BL640" s="27"/>
      <c r="BM640" s="26"/>
    </row>
    <row r="641" spans="1:65" ht="15">
      <c r="A641" s="15">
        <v>314545</v>
      </c>
      <c r="B641" s="15" t="s">
        <v>883</v>
      </c>
      <c r="C641" s="15" t="s">
        <v>513</v>
      </c>
      <c r="D641" s="16" t="s">
        <v>543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31">
        <v>0</v>
      </c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2">
        <f>SUM(E641:BE641)</f>
        <v>0</v>
      </c>
      <c r="BG641" s="19">
        <v>6018</v>
      </c>
      <c r="BH641" s="17">
        <f>BF641/BG641*100000</f>
        <v>0</v>
      </c>
      <c r="BI641" s="23" t="str">
        <f>IF(BH641=0,"Silencioso",IF(AND(BH641&gt;0,BH641&lt;100),"Baixa",IF(AND(BH641&gt;=100,BH641&lt;300),"Média",IF(AND(BH641&gt;=300,BH641&lt;500),"Alta",IF(BH641&gt;=500,"Muito Alta","Avaliar")))))</f>
        <v>Silencioso</v>
      </c>
      <c r="BJ641" s="5" t="s">
        <v>887</v>
      </c>
      <c r="BL641" s="27"/>
      <c r="BM641" s="26"/>
    </row>
    <row r="642" spans="1:65" ht="15">
      <c r="A642" s="15">
        <v>314550</v>
      </c>
      <c r="B642" s="15" t="s">
        <v>879</v>
      </c>
      <c r="C642" s="15" t="s">
        <v>841</v>
      </c>
      <c r="D642" s="16" t="s">
        <v>544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31">
        <v>0</v>
      </c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>SUM(E642:BE642)</f>
        <v>0</v>
      </c>
      <c r="BG642" s="19">
        <v>2765</v>
      </c>
      <c r="BH642" s="17">
        <f>BF642/BG642*100000</f>
        <v>0</v>
      </c>
      <c r="BI642" s="23" t="str">
        <f>IF(BH642=0,"Silencioso",IF(AND(BH642&gt;0,BH642&lt;100),"Baixa",IF(AND(BH642&gt;=100,BH642&lt;300),"Média",IF(AND(BH642&gt;=300,BH642&lt;500),"Alta",IF(BH642&gt;=500,"Muito Alta","Avaliar")))))</f>
        <v>Silencioso</v>
      </c>
      <c r="BJ642" s="5" t="s">
        <v>887</v>
      </c>
      <c r="BL642" s="27"/>
      <c r="BM642" s="26"/>
    </row>
    <row r="643" spans="1:65" ht="15">
      <c r="A643" s="15">
        <v>314560</v>
      </c>
      <c r="B643" s="15" t="s">
        <v>877</v>
      </c>
      <c r="C643" s="15" t="s">
        <v>263</v>
      </c>
      <c r="D643" s="16" t="s">
        <v>545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31">
        <v>0</v>
      </c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>SUM(E643:BE643)</f>
        <v>0</v>
      </c>
      <c r="BG643" s="19">
        <v>41529</v>
      </c>
      <c r="BH643" s="17">
        <f>BF643/BG643*100000</f>
        <v>0</v>
      </c>
      <c r="BI643" s="23" t="str">
        <f>IF(BH643=0,"Silencioso",IF(AND(BH643&gt;0,BH643&lt;100),"Baixa",IF(AND(BH643&gt;=100,BH643&lt;300),"Média",IF(AND(BH643&gt;=300,BH643&lt;500),"Alta",IF(BH643&gt;=500,"Muito Alta","Avaliar")))))</f>
        <v>Silencioso</v>
      </c>
      <c r="BJ643" s="5" t="s">
        <v>888</v>
      </c>
      <c r="BL643" s="27"/>
      <c r="BM643" s="26"/>
    </row>
    <row r="644" spans="1:65" ht="15">
      <c r="A644" s="15">
        <v>314570</v>
      </c>
      <c r="B644" s="15" t="s">
        <v>880</v>
      </c>
      <c r="C644" s="15" t="s">
        <v>431</v>
      </c>
      <c r="D644" s="16" t="s">
        <v>546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31">
        <v>0</v>
      </c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>SUM(E644:BE644)</f>
        <v>0</v>
      </c>
      <c r="BG644" s="19">
        <v>2136</v>
      </c>
      <c r="BH644" s="17">
        <f>BF644/BG644*100000</f>
        <v>0</v>
      </c>
      <c r="BI644" s="23" t="str">
        <f>IF(BH644=0,"Silencioso",IF(AND(BH644&gt;0,BH644&lt;100),"Baixa",IF(AND(BH644&gt;=100,BH644&lt;300),"Média",IF(AND(BH644&gt;=300,BH644&lt;500),"Alta",IF(BH644&gt;=500,"Muito Alta","Avaliar")))))</f>
        <v>Silencioso</v>
      </c>
      <c r="BJ644" s="5" t="s">
        <v>887</v>
      </c>
      <c r="BL644" s="27"/>
      <c r="BM644" s="26"/>
    </row>
    <row r="645" spans="1:65" ht="15">
      <c r="A645" s="15">
        <v>314580</v>
      </c>
      <c r="B645" s="15" t="s">
        <v>877</v>
      </c>
      <c r="C645" s="15" t="s">
        <v>263</v>
      </c>
      <c r="D645" s="16" t="s">
        <v>547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0</v>
      </c>
      <c r="AB645" s="31">
        <v>0</v>
      </c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>SUM(E645:BE645)</f>
        <v>0</v>
      </c>
      <c r="BG645" s="19">
        <v>3144</v>
      </c>
      <c r="BH645" s="17">
        <f>BF645/BG645*100000</f>
        <v>0</v>
      </c>
      <c r="BI645" s="23" t="str">
        <f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  <c r="BL645" s="27"/>
      <c r="BM645" s="26"/>
    </row>
    <row r="646" spans="1:65" ht="15">
      <c r="A646" s="15">
        <v>314585</v>
      </c>
      <c r="B646" s="15" t="s">
        <v>874</v>
      </c>
      <c r="C646" s="15" t="s">
        <v>618</v>
      </c>
      <c r="D646" s="16" t="s">
        <v>548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31">
        <v>0</v>
      </c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>SUM(E646:BE646)</f>
        <v>0</v>
      </c>
      <c r="BG646" s="19">
        <v>4647</v>
      </c>
      <c r="BH646" s="17">
        <f>BF646/BG646*100000</f>
        <v>0</v>
      </c>
      <c r="BI646" s="23" t="str">
        <f>IF(BH646=0,"Silencioso",IF(AND(BH646&gt;0,BH646&lt;100),"Baixa",IF(AND(BH646&gt;=100,BH646&lt;300),"Média",IF(AND(BH646&gt;=300,BH646&lt;500),"Alta",IF(BH646&gt;=500,"Muito Alta","Avaliar")))))</f>
        <v>Silencioso</v>
      </c>
      <c r="BJ646" s="5" t="s">
        <v>887</v>
      </c>
      <c r="BL646" s="27"/>
      <c r="BM646" s="26"/>
    </row>
    <row r="647" spans="1:65" ht="15">
      <c r="A647" s="15">
        <v>314587</v>
      </c>
      <c r="B647" s="15" t="s">
        <v>880</v>
      </c>
      <c r="C647" s="15" t="s">
        <v>467</v>
      </c>
      <c r="D647" s="16" t="s">
        <v>549</v>
      </c>
      <c r="E647" s="23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0</v>
      </c>
      <c r="AA647" s="23">
        <v>0</v>
      </c>
      <c r="AB647" s="31">
        <v>0</v>
      </c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>SUM(E647:BE647)</f>
        <v>0</v>
      </c>
      <c r="BG647" s="19">
        <v>7954</v>
      </c>
      <c r="BH647" s="17">
        <f>BF647/BG647*100000</f>
        <v>0</v>
      </c>
      <c r="BI647" s="23" t="str">
        <f>IF(BH647=0,"Silencioso",IF(AND(BH647&gt;0,BH647&lt;100),"Baixa",IF(AND(BH647&gt;=100,BH647&lt;300),"Média",IF(AND(BH647&gt;=300,BH647&lt;500),"Alta",IF(BH647&gt;=500,"Muito Alta","Avaliar")))))</f>
        <v>Silencioso</v>
      </c>
      <c r="BJ647" s="5" t="s">
        <v>887</v>
      </c>
      <c r="BL647" s="27"/>
      <c r="BM647" s="26"/>
    </row>
    <row r="648" spans="1:65" ht="15">
      <c r="A648" s="15">
        <v>314590</v>
      </c>
      <c r="B648" s="15" t="s">
        <v>881</v>
      </c>
      <c r="C648" s="15" t="s">
        <v>76</v>
      </c>
      <c r="D648" s="16" t="s">
        <v>550</v>
      </c>
      <c r="E648" s="23">
        <v>0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31">
        <v>0</v>
      </c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>SUM(E648:BE648)</f>
        <v>0</v>
      </c>
      <c r="BG648" s="19">
        <v>39121</v>
      </c>
      <c r="BH648" s="17">
        <f>BF648/BG648*100000</f>
        <v>0</v>
      </c>
      <c r="BI648" s="23" t="str">
        <f>IF(BH648=0,"Silencioso",IF(AND(BH648&gt;0,BH648&lt;100),"Baixa",IF(AND(BH648&gt;=100,BH648&lt;300),"Média",IF(AND(BH648&gt;=300,BH648&lt;500),"Alta",IF(BH648&gt;=500,"Muito Alta","Avaliar")))))</f>
        <v>Silencioso</v>
      </c>
      <c r="BJ648" s="5" t="s">
        <v>888</v>
      </c>
      <c r="BL648" s="27"/>
      <c r="BM648" s="26"/>
    </row>
    <row r="649" spans="1:65" ht="15">
      <c r="A649" s="15">
        <v>314610</v>
      </c>
      <c r="B649" s="15" t="s">
        <v>873</v>
      </c>
      <c r="C649" s="15" t="s">
        <v>81</v>
      </c>
      <c r="D649" s="16" t="s">
        <v>552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31">
        <v>0</v>
      </c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>SUM(E649:BE649)</f>
        <v>0</v>
      </c>
      <c r="BG649" s="19">
        <v>73994</v>
      </c>
      <c r="BH649" s="17">
        <f>BF649/BG649*100000</f>
        <v>0</v>
      </c>
      <c r="BI649" s="23" t="str">
        <f>IF(BH649=0,"Silencioso",IF(AND(BH649&gt;0,BH649&lt;100),"Baixa",IF(AND(BH649&gt;=100,BH649&lt;300),"Média",IF(AND(BH649&gt;=300,BH649&lt;500),"Alta",IF(BH649&gt;=500,"Muito Alta","Avaliar")))))</f>
        <v>Silencioso</v>
      </c>
      <c r="BJ649" s="5" t="s">
        <v>889</v>
      </c>
      <c r="BL649" s="27"/>
      <c r="BM649" s="26"/>
    </row>
    <row r="650" spans="1:65" ht="15">
      <c r="A650" s="15">
        <v>314625</v>
      </c>
      <c r="B650" s="15" t="s">
        <v>883</v>
      </c>
      <c r="C650" s="15" t="s">
        <v>513</v>
      </c>
      <c r="D650" s="16" t="s">
        <v>554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31">
        <v>0</v>
      </c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>SUM(E650:BE650)</f>
        <v>0</v>
      </c>
      <c r="BG650" s="19">
        <v>6332</v>
      </c>
      <c r="BH650" s="17">
        <f>BF650/BG650*100000</f>
        <v>0</v>
      </c>
      <c r="BI650" s="23" t="str">
        <f>IF(BH650=0,"Silencioso",IF(AND(BH650&gt;0,BH650&lt;100),"Baixa",IF(AND(BH650&gt;=100,BH650&lt;300),"Média",IF(AND(BH650&gt;=300,BH650&lt;500),"Alta",IF(BH650&gt;=500,"Muito Alta","Avaliar")))))</f>
        <v>Silencioso</v>
      </c>
      <c r="BJ650" s="5" t="s">
        <v>887</v>
      </c>
      <c r="BL650" s="27"/>
      <c r="BM650" s="26"/>
    </row>
    <row r="651" spans="1:65" ht="15">
      <c r="A651" s="15">
        <v>314630</v>
      </c>
      <c r="B651" s="15" t="s">
        <v>878</v>
      </c>
      <c r="C651" s="15" t="s">
        <v>812</v>
      </c>
      <c r="D651" s="16" t="s">
        <v>555</v>
      </c>
      <c r="E651" s="23">
        <v>0</v>
      </c>
      <c r="F651" s="23">
        <v>0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31">
        <v>0</v>
      </c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>SUM(E651:BE651)</f>
        <v>0</v>
      </c>
      <c r="BG651" s="19">
        <v>20052</v>
      </c>
      <c r="BH651" s="17">
        <f>BF651/BG651*100000</f>
        <v>0</v>
      </c>
      <c r="BI651" s="23" t="str">
        <f>IF(BH651=0,"Silencioso",IF(AND(BH651&gt;0,BH651&lt;100),"Baixa",IF(AND(BH651&gt;=100,BH651&lt;300),"Média",IF(AND(BH651&gt;=300,BH651&lt;500),"Alta",IF(BH651&gt;=500,"Muito Alta","Avaliar")))))</f>
        <v>Silencioso</v>
      </c>
      <c r="BJ651" s="5" t="s">
        <v>887</v>
      </c>
      <c r="BL651" s="27"/>
      <c r="BM651" s="26"/>
    </row>
    <row r="652" spans="1:65" ht="15">
      <c r="A652" s="15">
        <v>314650</v>
      </c>
      <c r="B652" s="15" t="s">
        <v>877</v>
      </c>
      <c r="C652" s="15" t="s">
        <v>263</v>
      </c>
      <c r="D652" s="16" t="s">
        <v>558</v>
      </c>
      <c r="E652" s="23">
        <v>0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31">
        <v>0</v>
      </c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>SUM(E652:BE652)</f>
        <v>0</v>
      </c>
      <c r="BG652" s="19">
        <v>8270</v>
      </c>
      <c r="BH652" s="17">
        <f>BF652/BG652*100000</f>
        <v>0</v>
      </c>
      <c r="BI652" s="23" t="str">
        <f>IF(BH652=0,"Silencioso",IF(AND(BH652&gt;0,BH652&lt;100),"Baixa",IF(AND(BH652&gt;=100,BH652&lt;300),"Média",IF(AND(BH652&gt;=300,BH652&lt;500),"Alta",IF(BH652&gt;=500,"Muito Alta","Avaliar")))))</f>
        <v>Silencioso</v>
      </c>
      <c r="BJ652" s="5" t="s">
        <v>887</v>
      </c>
      <c r="BL652" s="27"/>
      <c r="BM652" s="26"/>
    </row>
    <row r="653" spans="1:65" ht="15">
      <c r="A653" s="15">
        <v>314660</v>
      </c>
      <c r="B653" s="15" t="s">
        <v>881</v>
      </c>
      <c r="C653" s="15" t="s">
        <v>76</v>
      </c>
      <c r="D653" s="16" t="s">
        <v>559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31">
        <v>0</v>
      </c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>SUM(E653:BE653)</f>
        <v>0</v>
      </c>
      <c r="BG653" s="19">
        <v>1535</v>
      </c>
      <c r="BH653" s="17">
        <f>BF653/BG653*100000</f>
        <v>0</v>
      </c>
      <c r="BI653" s="23" t="str">
        <f>IF(BH653=0,"Silencioso",IF(AND(BH653&gt;0,BH653&lt;100),"Baixa",IF(AND(BH653&gt;=100,BH653&lt;300),"Média",IF(AND(BH653&gt;=300,BH653&lt;500),"Alta",IF(BH653&gt;=500,"Muito Alta","Avaliar")))))</f>
        <v>Silencioso</v>
      </c>
      <c r="BJ653" s="5" t="s">
        <v>887</v>
      </c>
      <c r="BL653" s="27"/>
      <c r="BM653" s="26"/>
    </row>
    <row r="654" spans="1:65" ht="15">
      <c r="A654" s="15">
        <v>314670</v>
      </c>
      <c r="B654" s="15" t="s">
        <v>880</v>
      </c>
      <c r="C654" s="15" t="s">
        <v>451</v>
      </c>
      <c r="D654" s="16" t="s">
        <v>560</v>
      </c>
      <c r="E654" s="23">
        <v>0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0</v>
      </c>
      <c r="AA654" s="23">
        <v>0</v>
      </c>
      <c r="AB654" s="31">
        <v>0</v>
      </c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>SUM(E654:BE654)</f>
        <v>0</v>
      </c>
      <c r="BG654" s="19">
        <v>6621</v>
      </c>
      <c r="BH654" s="17">
        <f>BF654/BG654*100000</f>
        <v>0</v>
      </c>
      <c r="BI654" s="23" t="str">
        <f>IF(BH654=0,"Silencioso",IF(AND(BH654&gt;0,BH654&lt;100),"Baixa",IF(AND(BH654&gt;=100,BH654&lt;300),"Média",IF(AND(BH654&gt;=300,BH654&lt;500),"Alta",IF(BH654&gt;=500,"Muito Alta","Avaliar")))))</f>
        <v>Silencioso</v>
      </c>
      <c r="BJ654" s="5" t="s">
        <v>887</v>
      </c>
      <c r="BL654" s="27"/>
      <c r="BM654" s="26"/>
    </row>
    <row r="655" spans="1:65" ht="15">
      <c r="A655" s="15">
        <v>314675</v>
      </c>
      <c r="B655" s="15" t="s">
        <v>878</v>
      </c>
      <c r="C655" s="15" t="s">
        <v>580</v>
      </c>
      <c r="D655" s="16" t="s">
        <v>561</v>
      </c>
      <c r="E655" s="23">
        <v>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0</v>
      </c>
      <c r="AA655" s="23">
        <v>0</v>
      </c>
      <c r="AB655" s="31">
        <v>0</v>
      </c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>SUM(E655:BE655)</f>
        <v>0</v>
      </c>
      <c r="BG655" s="19">
        <v>5671</v>
      </c>
      <c r="BH655" s="17">
        <f>BF655/BG655*100000</f>
        <v>0</v>
      </c>
      <c r="BI655" s="23" t="str">
        <f>IF(BH655=0,"Silencioso",IF(AND(BH655&gt;0,BH655&lt;100),"Baixa",IF(AND(BH655&gt;=100,BH655&lt;300),"Média",IF(AND(BH655&gt;=300,BH655&lt;500),"Alta",IF(BH655&gt;=500,"Muito Alta","Avaliar")))))</f>
        <v>Silencioso</v>
      </c>
      <c r="BJ655" s="5" t="s">
        <v>887</v>
      </c>
      <c r="BL655" s="27"/>
      <c r="BM655" s="26"/>
    </row>
    <row r="656" spans="1:65" ht="15">
      <c r="A656" s="15">
        <v>314690</v>
      </c>
      <c r="B656" s="15" t="s">
        <v>873</v>
      </c>
      <c r="C656" s="15" t="s">
        <v>796</v>
      </c>
      <c r="D656" s="16" t="s">
        <v>562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31">
        <v>0</v>
      </c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>SUM(E656:BE656)</f>
        <v>0</v>
      </c>
      <c r="BG656" s="19">
        <v>15543</v>
      </c>
      <c r="BH656" s="17">
        <f>BF656/BG656*100000</f>
        <v>0</v>
      </c>
      <c r="BI656" s="23" t="str">
        <f>IF(BH656=0,"Silencioso",IF(AND(BH656&gt;0,BH656&lt;100),"Baixa",IF(AND(BH656&gt;=100,BH656&lt;300),"Média",IF(AND(BH656&gt;=300,BH656&lt;500),"Alta",IF(BH656&gt;=500,"Muito Alta","Avaliar")))))</f>
        <v>Silencioso</v>
      </c>
      <c r="BJ656" s="5" t="s">
        <v>887</v>
      </c>
      <c r="BL656" s="27"/>
      <c r="BM656" s="26"/>
    </row>
    <row r="657" spans="1:65" ht="15">
      <c r="A657" s="15">
        <v>314740</v>
      </c>
      <c r="B657" s="15" t="s">
        <v>873</v>
      </c>
      <c r="C657" s="15" t="s">
        <v>796</v>
      </c>
      <c r="D657" s="16" t="s">
        <v>567</v>
      </c>
      <c r="E657" s="23">
        <v>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0</v>
      </c>
      <c r="AA657" s="23">
        <v>0</v>
      </c>
      <c r="AB657" s="31">
        <v>0</v>
      </c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>SUM(E657:BE657)</f>
        <v>0</v>
      </c>
      <c r="BG657" s="19">
        <v>24375</v>
      </c>
      <c r="BH657" s="17">
        <f>BF657/BG657*100000</f>
        <v>0</v>
      </c>
      <c r="BI657" s="23" t="str">
        <f>IF(BH657=0,"Silencioso",IF(AND(BH657&gt;0,BH657&lt;100),"Baixa",IF(AND(BH657&gt;=100,BH657&lt;300),"Média",IF(AND(BH657&gt;=300,BH657&lt;500),"Alta",IF(BH657&gt;=500,"Muito Alta","Avaliar")))))</f>
        <v>Silencioso</v>
      </c>
      <c r="BJ657" s="5" t="s">
        <v>887</v>
      </c>
      <c r="BL657" s="27"/>
      <c r="BM657" s="26"/>
    </row>
    <row r="658" spans="1:65" ht="15">
      <c r="A658" s="15">
        <v>314760</v>
      </c>
      <c r="B658" s="15" t="s">
        <v>879</v>
      </c>
      <c r="C658" s="15" t="s">
        <v>841</v>
      </c>
      <c r="D658" s="16" t="s">
        <v>568</v>
      </c>
      <c r="E658" s="23">
        <v>0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0</v>
      </c>
      <c r="AA658" s="23">
        <v>0</v>
      </c>
      <c r="AB658" s="31">
        <v>0</v>
      </c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>SUM(E658:BE658)</f>
        <v>0</v>
      </c>
      <c r="BG658" s="19">
        <v>16294</v>
      </c>
      <c r="BH658" s="17">
        <f>BF658/BG658*100000</f>
        <v>0</v>
      </c>
      <c r="BI658" s="23" t="str">
        <f>IF(BH658=0,"Silencioso",IF(AND(BH658&gt;0,BH658&lt;100),"Baixa",IF(AND(BH658&gt;=100,BH658&lt;300),"Média",IF(AND(BH658&gt;=300,BH658&lt;500),"Alta",IF(BH658&gt;=500,"Muito Alta","Avaliar")))))</f>
        <v>Silencioso</v>
      </c>
      <c r="BJ658" s="5" t="s">
        <v>887</v>
      </c>
      <c r="BL658" s="27"/>
      <c r="BM658" s="26"/>
    </row>
    <row r="659" spans="1:65" ht="15">
      <c r="A659" s="15">
        <v>314770</v>
      </c>
      <c r="B659" s="15" t="s">
        <v>877</v>
      </c>
      <c r="C659" s="15" t="s">
        <v>263</v>
      </c>
      <c r="D659" s="16" t="s">
        <v>569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31">
        <v>0</v>
      </c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>SUM(E659:BE659)</f>
        <v>0</v>
      </c>
      <c r="BG659" s="19">
        <v>8112</v>
      </c>
      <c r="BH659" s="17">
        <f>BF659/BG659*100000</f>
        <v>0</v>
      </c>
      <c r="BI659" s="23" t="str">
        <f>IF(BH659=0,"Silencioso",IF(AND(BH659&gt;0,BH659&lt;100),"Baixa",IF(AND(BH659&gt;=100,BH659&lt;300),"Média",IF(AND(BH659&gt;=300,BH659&lt;500),"Alta",IF(BH659&gt;=500,"Muito Alta","Avaliar")))))</f>
        <v>Silencioso</v>
      </c>
      <c r="BJ659" s="5" t="s">
        <v>887</v>
      </c>
      <c r="BL659" s="27"/>
      <c r="BM659" s="26"/>
    </row>
    <row r="660" spans="1:65" ht="15">
      <c r="A660" s="15">
        <v>314780</v>
      </c>
      <c r="B660" s="15" t="s">
        <v>880</v>
      </c>
      <c r="C660" s="15" t="s">
        <v>431</v>
      </c>
      <c r="D660" s="16" t="s">
        <v>863</v>
      </c>
      <c r="E660" s="23">
        <v>0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0</v>
      </c>
      <c r="AA660" s="23">
        <v>0</v>
      </c>
      <c r="AB660" s="31">
        <v>0</v>
      </c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>SUM(E660:BE660)</f>
        <v>0</v>
      </c>
      <c r="BG660" s="19">
        <v>2048</v>
      </c>
      <c r="BH660" s="17">
        <f>BF660/BG660*100000</f>
        <v>0</v>
      </c>
      <c r="BI660" s="23" t="str">
        <f>IF(BH660=0,"Silencioso",IF(AND(BH660&gt;0,BH660&lt;100),"Baixa",IF(AND(BH660&gt;=100,BH660&lt;300),"Média",IF(AND(BH660&gt;=300,BH660&lt;500),"Alta",IF(BH660&gt;=500,"Muito Alta","Avaliar")))))</f>
        <v>Silencioso</v>
      </c>
      <c r="BJ660" s="5" t="s">
        <v>887</v>
      </c>
      <c r="BL660" s="27"/>
      <c r="BM660" s="26"/>
    </row>
    <row r="661" spans="1:65" ht="15">
      <c r="A661" s="15">
        <v>314790</v>
      </c>
      <c r="B661" s="15" t="s">
        <v>879</v>
      </c>
      <c r="C661" s="15" t="s">
        <v>571</v>
      </c>
      <c r="D661" s="16" t="s">
        <v>571</v>
      </c>
      <c r="E661" s="23">
        <v>0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0</v>
      </c>
      <c r="AA661" s="23">
        <v>0</v>
      </c>
      <c r="AB661" s="31">
        <v>0</v>
      </c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>SUM(E661:BE661)</f>
        <v>0</v>
      </c>
      <c r="BG661" s="19">
        <v>113998</v>
      </c>
      <c r="BH661" s="17">
        <f>BF661/BG661*100000</f>
        <v>0</v>
      </c>
      <c r="BI661" s="23" t="str">
        <f>IF(BH661=0,"Silencioso",IF(AND(BH661&gt;0,BH661&lt;100),"Baixa",IF(AND(BH661&gt;=100,BH661&lt;300),"Média",IF(AND(BH661&gt;=300,BH661&lt;500),"Alta",IF(BH661&gt;=500,"Muito Alta","Avaliar")))))</f>
        <v>Silencioso</v>
      </c>
      <c r="BJ661" s="5" t="s">
        <v>890</v>
      </c>
      <c r="BL661" s="27"/>
      <c r="BM661" s="26"/>
    </row>
    <row r="662" spans="1:65" ht="15">
      <c r="A662" s="15">
        <v>314800</v>
      </c>
      <c r="B662" s="15" t="s">
        <v>882</v>
      </c>
      <c r="C662" s="15" t="s">
        <v>573</v>
      </c>
      <c r="D662" s="16" t="s">
        <v>573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0</v>
      </c>
      <c r="AA662" s="23">
        <v>0</v>
      </c>
      <c r="AB662" s="31">
        <v>0</v>
      </c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>SUM(E662:BE662)</f>
        <v>0</v>
      </c>
      <c r="BG662" s="19">
        <v>150833</v>
      </c>
      <c r="BH662" s="17">
        <f>BF662/BG662*100000</f>
        <v>0</v>
      </c>
      <c r="BI662" s="23" t="str">
        <f>IF(BH662=0,"Silencioso",IF(AND(BH662&gt;0,BH662&lt;100),"Baixa",IF(AND(BH662&gt;=100,BH662&lt;300),"Média",IF(AND(BH662&gt;=300,BH662&lt;500),"Alta",IF(BH662&gt;=500,"Muito Alta","Avaliar")))))</f>
        <v>Silencioso</v>
      </c>
      <c r="BJ662" s="5" t="s">
        <v>890</v>
      </c>
      <c r="BL662" s="27"/>
      <c r="BM662" s="26"/>
    </row>
    <row r="663" spans="1:65" ht="15">
      <c r="A663" s="15">
        <v>314820</v>
      </c>
      <c r="B663" s="15" t="s">
        <v>880</v>
      </c>
      <c r="C663" s="15" t="s">
        <v>827</v>
      </c>
      <c r="D663" s="16" t="s">
        <v>575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0</v>
      </c>
      <c r="AA663" s="23">
        <v>0</v>
      </c>
      <c r="AB663" s="31">
        <v>0</v>
      </c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2">
        <f>SUM(E663:BE663)</f>
        <v>0</v>
      </c>
      <c r="BG663" s="19">
        <v>5652</v>
      </c>
      <c r="BH663" s="17">
        <f>BF663/BG663*100000</f>
        <v>0</v>
      </c>
      <c r="BI663" s="23" t="str">
        <f>IF(BH663=0,"Silencioso",IF(AND(BH663&gt;0,BH663&lt;100),"Baixa",IF(AND(BH663&gt;=100,BH663&lt;300),"Média",IF(AND(BH663&gt;=300,BH663&lt;500),"Alta",IF(BH663&gt;=500,"Muito Alta","Avaliar")))))</f>
        <v>Silencioso</v>
      </c>
      <c r="BJ663" s="5" t="s">
        <v>887</v>
      </c>
      <c r="BL663" s="27"/>
      <c r="BM663" s="26"/>
    </row>
    <row r="664" spans="1:65" ht="15">
      <c r="A664" s="15">
        <v>314840</v>
      </c>
      <c r="B664" s="15" t="s">
        <v>875</v>
      </c>
      <c r="C664" s="15" t="s">
        <v>328</v>
      </c>
      <c r="D664" s="16" t="s">
        <v>577</v>
      </c>
      <c r="E664" s="23">
        <v>0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31">
        <v>0</v>
      </c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>SUM(E664:BE664)</f>
        <v>0</v>
      </c>
      <c r="BG664" s="19">
        <v>4849</v>
      </c>
      <c r="BH664" s="17">
        <f>BF664/BG664*100000</f>
        <v>0</v>
      </c>
      <c r="BI664" s="23" t="str">
        <f>IF(BH664=0,"Silencioso",IF(AND(BH664&gt;0,BH664&lt;100),"Baixa",IF(AND(BH664&gt;=100,BH664&lt;300),"Média",IF(AND(BH664&gt;=300,BH664&lt;500),"Alta",IF(BH664&gt;=500,"Muito Alta","Avaliar")))))</f>
        <v>Silencioso</v>
      </c>
      <c r="BJ664" s="5" t="s">
        <v>887</v>
      </c>
      <c r="BL664" s="27"/>
      <c r="BM664" s="26"/>
    </row>
    <row r="665" spans="1:65" ht="15">
      <c r="A665" s="15">
        <v>314850</v>
      </c>
      <c r="B665" s="15" t="s">
        <v>878</v>
      </c>
      <c r="C665" s="15" t="s">
        <v>812</v>
      </c>
      <c r="D665" s="16" t="s">
        <v>578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31">
        <v>0</v>
      </c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>SUM(E665:BE665)</f>
        <v>0</v>
      </c>
      <c r="BG665" s="19">
        <v>8481</v>
      </c>
      <c r="BH665" s="17">
        <f>BF665/BG665*100000</f>
        <v>0</v>
      </c>
      <c r="BI665" s="23" t="str">
        <f>IF(BH665=0,"Silencioso",IF(AND(BH665&gt;0,BH665&lt;100),"Baixa",IF(AND(BH665&gt;=100,BH665&lt;300),"Média",IF(AND(BH665&gt;=300,BH665&lt;500),"Alta",IF(BH665&gt;=500,"Muito Alta","Avaliar")))))</f>
        <v>Silencioso</v>
      </c>
      <c r="BJ665" s="5" t="s">
        <v>887</v>
      </c>
      <c r="BL665" s="27"/>
      <c r="BM665" s="26"/>
    </row>
    <row r="666" spans="1:65" ht="15">
      <c r="A666" s="15">
        <v>314860</v>
      </c>
      <c r="B666" s="15" t="s">
        <v>875</v>
      </c>
      <c r="C666" s="15" t="s">
        <v>328</v>
      </c>
      <c r="D666" s="16" t="s">
        <v>579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31">
        <v>0</v>
      </c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>SUM(E666:BE666)</f>
        <v>0</v>
      </c>
      <c r="BG666" s="19">
        <v>17545</v>
      </c>
      <c r="BH666" s="17">
        <f>BF666/BG666*100000</f>
        <v>0</v>
      </c>
      <c r="BI666" s="23" t="str">
        <f>IF(BH666=0,"Silencioso",IF(AND(BH666&gt;0,BH666&lt;100),"Baixa",IF(AND(BH666&gt;=100,BH666&lt;300),"Média",IF(AND(BH666&gt;=300,BH666&lt;500),"Alta",IF(BH666&gt;=500,"Muito Alta","Avaliar")))))</f>
        <v>Silencioso</v>
      </c>
      <c r="BJ666" s="5" t="s">
        <v>887</v>
      </c>
      <c r="BL666" s="27"/>
      <c r="BM666" s="26"/>
    </row>
    <row r="667" spans="1:65" ht="15">
      <c r="A667" s="15">
        <v>314870</v>
      </c>
      <c r="B667" s="15" t="s">
        <v>878</v>
      </c>
      <c r="C667" s="15" t="s">
        <v>580</v>
      </c>
      <c r="D667" s="16" t="s">
        <v>580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31">
        <v>0</v>
      </c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>SUM(E667:BE667)</f>
        <v>0</v>
      </c>
      <c r="BG667" s="19">
        <v>24319</v>
      </c>
      <c r="BH667" s="17">
        <f>BF667/BG667*100000</f>
        <v>0</v>
      </c>
      <c r="BI667" s="23" t="str">
        <f>IF(BH667=0,"Silencioso",IF(AND(BH667&gt;0,BH667&lt;100),"Baixa",IF(AND(BH667&gt;=100,BH667&lt;300),"Média",IF(AND(BH667&gt;=300,BH667&lt;500),"Alta",IF(BH667&gt;=500,"Muito Alta","Avaliar")))))</f>
        <v>Silencioso</v>
      </c>
      <c r="BJ667" s="5" t="s">
        <v>887</v>
      </c>
      <c r="BL667" s="27"/>
      <c r="BM667" s="26"/>
    </row>
    <row r="668" spans="1:65" ht="15">
      <c r="A668" s="15">
        <v>314875</v>
      </c>
      <c r="B668" s="15" t="s">
        <v>880</v>
      </c>
      <c r="C668" s="15" t="s">
        <v>467</v>
      </c>
      <c r="D668" s="16" t="s">
        <v>581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31">
        <v>0</v>
      </c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>SUM(E668:BE668)</f>
        <v>0</v>
      </c>
      <c r="BG668" s="19">
        <v>7065</v>
      </c>
      <c r="BH668" s="17">
        <f>BF668/BG668*100000</f>
        <v>0</v>
      </c>
      <c r="BI668" s="23" t="str">
        <f>IF(BH668=0,"Silencioso",IF(AND(BH668&gt;0,BH668&lt;100),"Baixa",IF(AND(BH668&gt;=100,BH668&lt;300),"Média",IF(AND(BH668&gt;=300,BH668&lt;500),"Alta",IF(BH668&gt;=500,"Muito Alta","Avaliar")))))</f>
        <v>Silencioso</v>
      </c>
      <c r="BJ668" s="5" t="s">
        <v>887</v>
      </c>
      <c r="BL668" s="27"/>
      <c r="BM668" s="26"/>
    </row>
    <row r="669" spans="1:65" ht="15">
      <c r="A669" s="15">
        <v>314890</v>
      </c>
      <c r="B669" s="15" t="s">
        <v>877</v>
      </c>
      <c r="C669" s="15" t="s">
        <v>263</v>
      </c>
      <c r="D669" s="16" t="s">
        <v>583</v>
      </c>
      <c r="E669" s="23">
        <v>0</v>
      </c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0</v>
      </c>
      <c r="AA669" s="23">
        <v>0</v>
      </c>
      <c r="AB669" s="31">
        <v>0</v>
      </c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>SUM(E669:BE669)</f>
        <v>0</v>
      </c>
      <c r="BG669" s="19">
        <v>3969</v>
      </c>
      <c r="BH669" s="17">
        <f>BF669/BG669*100000</f>
        <v>0</v>
      </c>
      <c r="BI669" s="23" t="str">
        <f>IF(BH669=0,"Silencioso",IF(AND(BH669&gt;0,BH669&lt;100),"Baixa",IF(AND(BH669&gt;=100,BH669&lt;300),"Média",IF(AND(BH669&gt;=300,BH669&lt;500),"Alta",IF(BH669&gt;=500,"Muito Alta","Avaliar")))))</f>
        <v>Silencioso</v>
      </c>
      <c r="BJ669" s="5" t="s">
        <v>887</v>
      </c>
      <c r="BL669" s="27"/>
      <c r="BM669" s="26"/>
    </row>
    <row r="670" spans="1:65" ht="15">
      <c r="A670" s="15">
        <v>314900</v>
      </c>
      <c r="B670" s="15" t="s">
        <v>880</v>
      </c>
      <c r="C670" s="15" t="s">
        <v>467</v>
      </c>
      <c r="D670" s="16" t="s">
        <v>584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0</v>
      </c>
      <c r="AA670" s="23">
        <v>0</v>
      </c>
      <c r="AB670" s="31">
        <v>0</v>
      </c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>SUM(E670:BE670)</f>
        <v>0</v>
      </c>
      <c r="BG670" s="19">
        <v>2475</v>
      </c>
      <c r="BH670" s="17">
        <f>BF670/BG670*100000</f>
        <v>0</v>
      </c>
      <c r="BI670" s="23" t="str">
        <f>IF(BH670=0,"Silencioso",IF(AND(BH670&gt;0,BH670&lt;100),"Baixa",IF(AND(BH670&gt;=100,BH670&lt;300),"Média",IF(AND(BH670&gt;=300,BH670&lt;500),"Alta",IF(BH670&gt;=500,"Muito Alta","Avaliar")))))</f>
        <v>Silencioso</v>
      </c>
      <c r="BJ670" s="5" t="s">
        <v>887</v>
      </c>
      <c r="BL670" s="27"/>
      <c r="BM670" s="26"/>
    </row>
    <row r="671" spans="1:65" ht="15">
      <c r="A671" s="15">
        <v>314915</v>
      </c>
      <c r="B671" s="15" t="s">
        <v>883</v>
      </c>
      <c r="C671" s="15" t="s">
        <v>411</v>
      </c>
      <c r="D671" s="16" t="s">
        <v>586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0</v>
      </c>
      <c r="AA671" s="23">
        <v>0</v>
      </c>
      <c r="AB671" s="31">
        <v>0</v>
      </c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>SUM(E671:BE671)</f>
        <v>0</v>
      </c>
      <c r="BG671" s="19">
        <v>11453</v>
      </c>
      <c r="BH671" s="17">
        <f>BF671/BG671*100000</f>
        <v>0</v>
      </c>
      <c r="BI671" s="23" t="str">
        <f>IF(BH671=0,"Silencioso",IF(AND(BH671&gt;0,BH671&lt;100),"Baixa",IF(AND(BH671&gt;=100,BH671&lt;300),"Média",IF(AND(BH671&gt;=300,BH671&lt;500),"Alta",IF(BH671&gt;=500,"Muito Alta","Avaliar")))))</f>
        <v>Silencioso</v>
      </c>
      <c r="BJ671" s="5" t="s">
        <v>887</v>
      </c>
      <c r="BL671" s="27"/>
      <c r="BM671" s="26"/>
    </row>
    <row r="672" spans="1:65" ht="15">
      <c r="A672" s="15">
        <v>314920</v>
      </c>
      <c r="B672" s="15" t="s">
        <v>876</v>
      </c>
      <c r="C672" s="15" t="s">
        <v>830</v>
      </c>
      <c r="D672" s="16" t="s">
        <v>587</v>
      </c>
      <c r="E672" s="23">
        <v>0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0</v>
      </c>
      <c r="AA672" s="23">
        <v>0</v>
      </c>
      <c r="AB672" s="31">
        <v>0</v>
      </c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3">
        <f>SUM(E672:BE672)</f>
        <v>0</v>
      </c>
      <c r="BG672" s="19">
        <v>3626</v>
      </c>
      <c r="BH672" s="17">
        <f>BF672/BG672*100000</f>
        <v>0</v>
      </c>
      <c r="BI672" s="23" t="str">
        <f>IF(BH672=0,"Silencioso",IF(AND(BH672&gt;0,BH672&lt;100),"Baixa",IF(AND(BH672&gt;=100,BH672&lt;300),"Média",IF(AND(BH672&gt;=300,BH672&lt;500),"Alta",IF(BH672&gt;=500,"Muito Alta","Avaliar")))))</f>
        <v>Silencioso</v>
      </c>
      <c r="BJ672" s="5" t="s">
        <v>887</v>
      </c>
      <c r="BL672" s="27"/>
      <c r="BM672" s="26"/>
    </row>
    <row r="673" spans="1:65" ht="15">
      <c r="A673" s="15">
        <v>314930</v>
      </c>
      <c r="B673" s="15" t="s">
        <v>873</v>
      </c>
      <c r="C673" s="15" t="s">
        <v>81</v>
      </c>
      <c r="D673" s="16" t="s">
        <v>588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0</v>
      </c>
      <c r="AA673" s="23">
        <v>0</v>
      </c>
      <c r="AB673" s="31">
        <v>0</v>
      </c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>SUM(E673:BE673)</f>
        <v>0</v>
      </c>
      <c r="BG673" s="19">
        <v>63789</v>
      </c>
      <c r="BH673" s="17">
        <f>BF673/BG673*100000</f>
        <v>0</v>
      </c>
      <c r="BI673" s="23" t="str">
        <f>IF(BH673=0,"Silencioso",IF(AND(BH673&gt;0,BH673&lt;100),"Baixa",IF(AND(BH673&gt;=100,BH673&lt;300),"Média",IF(AND(BH673&gt;=300,BH673&lt;500),"Alta",IF(BH673&gt;=500,"Muito Alta","Avaliar")))))</f>
        <v>Silencioso</v>
      </c>
      <c r="BJ673" s="5" t="s">
        <v>888</v>
      </c>
      <c r="BL673" s="27"/>
      <c r="BM673" s="26"/>
    </row>
    <row r="674" spans="1:65" ht="15">
      <c r="A674" s="15">
        <v>314960</v>
      </c>
      <c r="B674" s="15" t="s">
        <v>873</v>
      </c>
      <c r="C674" s="15" t="s">
        <v>796</v>
      </c>
      <c r="D674" s="16" t="s">
        <v>591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31">
        <v>0</v>
      </c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>SUM(E674:BE674)</f>
        <v>0</v>
      </c>
      <c r="BG674" s="19">
        <v>4379</v>
      </c>
      <c r="BH674" s="17">
        <f>BF674/BG674*100000</f>
        <v>0</v>
      </c>
      <c r="BI674" s="23" t="str">
        <f>IF(BH674=0,"Silencioso",IF(AND(BH674&gt;0,BH674&lt;100),"Baixa",IF(AND(BH674&gt;=100,BH674&lt;300),"Média",IF(AND(BH674&gt;=300,BH674&lt;500),"Alta",IF(BH674&gt;=500,"Muito Alta","Avaliar")))))</f>
        <v>Silencioso</v>
      </c>
      <c r="BJ674" s="5" t="s">
        <v>887</v>
      </c>
      <c r="BL674" s="27"/>
      <c r="BM674" s="26"/>
    </row>
    <row r="675" spans="1:65" ht="15">
      <c r="A675" s="15">
        <v>314970</v>
      </c>
      <c r="B675" s="15" t="s">
        <v>877</v>
      </c>
      <c r="C675" s="15" t="s">
        <v>263</v>
      </c>
      <c r="D675" s="16" t="s">
        <v>592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0</v>
      </c>
      <c r="AA675" s="23">
        <v>0</v>
      </c>
      <c r="AB675" s="31">
        <v>0</v>
      </c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>SUM(E675:BE675)</f>
        <v>0</v>
      </c>
      <c r="BG675" s="19">
        <v>11249</v>
      </c>
      <c r="BH675" s="17">
        <f>BF675/BG675*100000</f>
        <v>0</v>
      </c>
      <c r="BI675" s="23" t="str">
        <f>IF(BH675=0,"Silencioso",IF(AND(BH675&gt;0,BH675&lt;100),"Baixa",IF(AND(BH675&gt;=100,BH675&lt;300),"Média",IF(AND(BH675&gt;=300,BH675&lt;500),"Alta",IF(BH675&gt;=500,"Muito Alta","Avaliar")))))</f>
        <v>Silencioso</v>
      </c>
      <c r="BJ675" s="5" t="s">
        <v>887</v>
      </c>
      <c r="BL675" s="27"/>
      <c r="BM675" s="26"/>
    </row>
    <row r="676" spans="1:65" ht="15">
      <c r="A676" s="15">
        <v>314990</v>
      </c>
      <c r="B676" s="15" t="s">
        <v>879</v>
      </c>
      <c r="C676" s="15" t="s">
        <v>841</v>
      </c>
      <c r="D676" s="16" t="s">
        <v>594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31">
        <v>0</v>
      </c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>SUM(E676:BE676)</f>
        <v>0</v>
      </c>
      <c r="BG676" s="19">
        <v>21291</v>
      </c>
      <c r="BH676" s="17">
        <f>BF676/BG676*100000</f>
        <v>0</v>
      </c>
      <c r="BI676" s="23" t="str">
        <f>IF(BH676=0,"Silencioso",IF(AND(BH676&gt;0,BH676&lt;100),"Baixa",IF(AND(BH676&gt;=100,BH676&lt;300),"Média",IF(AND(BH676&gt;=300,BH676&lt;500),"Alta",IF(BH676&gt;=500,"Muito Alta","Avaliar")))))</f>
        <v>Silencioso</v>
      </c>
      <c r="BJ676" s="5" t="s">
        <v>887</v>
      </c>
      <c r="BL676" s="27"/>
      <c r="BM676" s="26"/>
    </row>
    <row r="677" spans="1:65" ht="15">
      <c r="A677" s="15">
        <v>314995</v>
      </c>
      <c r="B677" s="15" t="s">
        <v>875</v>
      </c>
      <c r="C677" s="15" t="s">
        <v>229</v>
      </c>
      <c r="D677" s="16" t="s">
        <v>595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31">
        <v>0</v>
      </c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>SUM(E677:BE677)</f>
        <v>0</v>
      </c>
      <c r="BG677" s="19">
        <v>6847</v>
      </c>
      <c r="BH677" s="17">
        <f>BF677/BG677*100000</f>
        <v>0</v>
      </c>
      <c r="BI677" s="23" t="str">
        <f>IF(BH677=0,"Silencioso",IF(AND(BH677&gt;0,BH677&lt;100),"Baixa",IF(AND(BH677&gt;=100,BH677&lt;300),"Média",IF(AND(BH677&gt;=300,BH677&lt;500),"Alta",IF(BH677&gt;=500,"Muito Alta","Avaliar")))))</f>
        <v>Silencioso</v>
      </c>
      <c r="BJ677" s="5" t="s">
        <v>887</v>
      </c>
      <c r="BL677" s="27"/>
      <c r="BM677" s="26"/>
    </row>
    <row r="678" spans="1:65" ht="15">
      <c r="A678" s="15">
        <v>315000</v>
      </c>
      <c r="B678" s="15" t="s">
        <v>878</v>
      </c>
      <c r="C678" s="15" t="s">
        <v>812</v>
      </c>
      <c r="D678" s="16" t="s">
        <v>596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3">
        <v>0</v>
      </c>
      <c r="AA678" s="23">
        <v>0</v>
      </c>
      <c r="AB678" s="31">
        <v>0</v>
      </c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>SUM(E678:BE678)</f>
        <v>0</v>
      </c>
      <c r="BG678" s="19">
        <v>4246</v>
      </c>
      <c r="BH678" s="17">
        <f>BF678/BG678*100000</f>
        <v>0</v>
      </c>
      <c r="BI678" s="23" t="str">
        <f>IF(BH678=0,"Silencioso",IF(AND(BH678&gt;0,BH678&lt;100),"Baixa",IF(AND(BH678&gt;=100,BH678&lt;300),"Média",IF(AND(BH678&gt;=300,BH678&lt;500),"Alta",IF(BH678&gt;=500,"Muito Alta","Avaliar")))))</f>
        <v>Silencioso</v>
      </c>
      <c r="BJ678" s="5" t="s">
        <v>887</v>
      </c>
      <c r="BL678" s="27"/>
      <c r="BM678" s="26"/>
    </row>
    <row r="679" spans="1:65" ht="15">
      <c r="A679" s="15">
        <v>315010</v>
      </c>
      <c r="B679" s="15" t="s">
        <v>880</v>
      </c>
      <c r="C679" s="15" t="s">
        <v>431</v>
      </c>
      <c r="D679" s="16" t="s">
        <v>597</v>
      </c>
      <c r="E679" s="23">
        <v>0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31">
        <v>0</v>
      </c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2">
        <f>SUM(E679:BE679)</f>
        <v>0</v>
      </c>
      <c r="BG679" s="19">
        <v>2763</v>
      </c>
      <c r="BH679" s="17">
        <f>BF679/BG679*100000</f>
        <v>0</v>
      </c>
      <c r="BI679" s="23" t="str">
        <f>IF(BH679=0,"Silencioso",IF(AND(BH679&gt;0,BH679&lt;100),"Baixa",IF(AND(BH679&gt;=100,BH679&lt;300),"Média",IF(AND(BH679&gt;=300,BH679&lt;500),"Alta",IF(BH679&gt;=500,"Muito Alta","Avaliar")))))</f>
        <v>Silencioso</v>
      </c>
      <c r="BJ679" s="5" t="s">
        <v>887</v>
      </c>
      <c r="BL679" s="27"/>
      <c r="BM679" s="26"/>
    </row>
    <row r="680" spans="1:65" ht="15">
      <c r="A680" s="15">
        <v>315030</v>
      </c>
      <c r="B680" s="15" t="s">
        <v>881</v>
      </c>
      <c r="C680" s="15" t="s">
        <v>869</v>
      </c>
      <c r="D680" s="16" t="s">
        <v>600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31">
        <v>0</v>
      </c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>SUM(E680:BE680)</f>
        <v>0</v>
      </c>
      <c r="BG680" s="19">
        <v>4528</v>
      </c>
      <c r="BH680" s="17">
        <f>BF680/BG680*100000</f>
        <v>0</v>
      </c>
      <c r="BI680" s="23" t="str">
        <f>IF(BH680=0,"Silencioso",IF(AND(BH680&gt;0,BH680&lt;100),"Baixa",IF(AND(BH680&gt;=100,BH680&lt;300),"Média",IF(AND(BH680&gt;=300,BH680&lt;500),"Alta",IF(BH680&gt;=500,"Muito Alta","Avaliar")))))</f>
        <v>Silencioso</v>
      </c>
      <c r="BJ680" s="5" t="s">
        <v>887</v>
      </c>
      <c r="BL680" s="27"/>
      <c r="BM680" s="26"/>
    </row>
    <row r="681" spans="1:65" ht="15">
      <c r="A681" s="15">
        <v>315040</v>
      </c>
      <c r="B681" s="15" t="s">
        <v>873</v>
      </c>
      <c r="C681" s="15" t="s">
        <v>81</v>
      </c>
      <c r="D681" s="16" t="s">
        <v>601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31">
        <v>0</v>
      </c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>SUM(E681:BE681)</f>
        <v>0</v>
      </c>
      <c r="BG681" s="19">
        <v>4955</v>
      </c>
      <c r="BH681" s="17">
        <f>BF681/BG681*100000</f>
        <v>0</v>
      </c>
      <c r="BI681" s="23" t="str">
        <f>IF(BH681=0,"Silencioso",IF(AND(BH681&gt;0,BH681&lt;100),"Baixa",IF(AND(BH681&gt;=100,BH681&lt;300),"Média",IF(AND(BH681&gt;=300,BH681&lt;500),"Alta",IF(BH681&gt;=500,"Muito Alta","Avaliar")))))</f>
        <v>Silencioso</v>
      </c>
      <c r="BJ681" s="5" t="s">
        <v>887</v>
      </c>
      <c r="BL681" s="27"/>
      <c r="BM681" s="26"/>
    </row>
    <row r="682" spans="1:65" ht="15">
      <c r="A682" s="15">
        <v>315050</v>
      </c>
      <c r="B682" s="15" t="s">
        <v>877</v>
      </c>
      <c r="C682" s="15" t="s">
        <v>263</v>
      </c>
      <c r="D682" s="16" t="s">
        <v>602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31">
        <v>0</v>
      </c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>SUM(E682:BE682)</f>
        <v>0</v>
      </c>
      <c r="BG682" s="19">
        <v>8631</v>
      </c>
      <c r="BH682" s="17">
        <f>BF682/BG682*100000</f>
        <v>0</v>
      </c>
      <c r="BI682" s="23" t="str">
        <f>IF(BH682=0,"Silencioso",IF(AND(BH682&gt;0,BH682&lt;100),"Baixa",IF(AND(BH682&gt;=100,BH682&lt;300),"Média",IF(AND(BH682&gt;=300,BH682&lt;500),"Alta",IF(BH682&gt;=500,"Muito Alta","Avaliar")))))</f>
        <v>Silencioso</v>
      </c>
      <c r="BJ682" s="5" t="s">
        <v>887</v>
      </c>
      <c r="BL682" s="27"/>
      <c r="BM682" s="26"/>
    </row>
    <row r="683" spans="1:65" ht="15">
      <c r="A683" s="15">
        <v>315053</v>
      </c>
      <c r="B683" s="15" t="s">
        <v>875</v>
      </c>
      <c r="C683" s="15" t="s">
        <v>229</v>
      </c>
      <c r="D683" s="16" t="s">
        <v>864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31">
        <v>0</v>
      </c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>SUM(E683:BE683)</f>
        <v>0</v>
      </c>
      <c r="BG683" s="19">
        <v>4894</v>
      </c>
      <c r="BH683" s="17">
        <f>BF683/BG683*100000</f>
        <v>0</v>
      </c>
      <c r="BI683" s="23" t="str">
        <f>IF(BH683=0,"Silencioso",IF(AND(BH683&gt;0,BH683&lt;100),"Baixa",IF(AND(BH683&gt;=100,BH683&lt;300),"Média",IF(AND(BH683&gt;=300,BH683&lt;500),"Alta",IF(BH683&gt;=500,"Muito Alta","Avaliar")))))</f>
        <v>Silencioso</v>
      </c>
      <c r="BJ683" s="5" t="s">
        <v>887</v>
      </c>
      <c r="BL683" s="27"/>
      <c r="BM683" s="26"/>
    </row>
    <row r="684" spans="1:65" ht="15">
      <c r="A684" s="15">
        <v>315057</v>
      </c>
      <c r="B684" s="15" t="s">
        <v>883</v>
      </c>
      <c r="C684" s="15" t="s">
        <v>411</v>
      </c>
      <c r="D684" s="16" t="s">
        <v>603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0</v>
      </c>
      <c r="AA684" s="23">
        <v>0</v>
      </c>
      <c r="AB684" s="31">
        <v>0</v>
      </c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>SUM(E684:BE684)</f>
        <v>0</v>
      </c>
      <c r="BG684" s="19">
        <v>7490</v>
      </c>
      <c r="BH684" s="17">
        <f>BF684/BG684*100000</f>
        <v>0</v>
      </c>
      <c r="BI684" s="23" t="str">
        <f>IF(BH684=0,"Silencioso",IF(AND(BH684&gt;0,BH684&lt;100),"Baixa",IF(AND(BH684&gt;=100,BH684&lt;300),"Média",IF(AND(BH684&gt;=300,BH684&lt;500),"Alta",IF(BH684&gt;=500,"Muito Alta","Avaliar")))))</f>
        <v>Silencioso</v>
      </c>
      <c r="BJ684" s="5" t="s">
        <v>887</v>
      </c>
      <c r="BL684" s="27"/>
      <c r="BM684" s="26"/>
    </row>
    <row r="685" spans="1:65" ht="15">
      <c r="A685" s="15">
        <v>315070</v>
      </c>
      <c r="B685" s="15" t="s">
        <v>876</v>
      </c>
      <c r="C685" s="15" t="s">
        <v>830</v>
      </c>
      <c r="D685" s="16" t="s">
        <v>605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0</v>
      </c>
      <c r="AA685" s="23">
        <v>0</v>
      </c>
      <c r="AB685" s="31">
        <v>0</v>
      </c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>SUM(E685:BE685)</f>
        <v>0</v>
      </c>
      <c r="BG685" s="19">
        <v>6044</v>
      </c>
      <c r="BH685" s="17">
        <f>BF685/BG685*100000</f>
        <v>0</v>
      </c>
      <c r="BI685" s="23" t="str">
        <f>IF(BH685=0,"Silencioso",IF(AND(BH685&gt;0,BH685&lt;100),"Baixa",IF(AND(BH685&gt;=100,BH685&lt;300),"Média",IF(AND(BH685&gt;=300,BH685&lt;500),"Alta",IF(BH685&gt;=500,"Muito Alta","Avaliar")))))</f>
        <v>Silencioso</v>
      </c>
      <c r="BJ685" s="5" t="s">
        <v>887</v>
      </c>
      <c r="BL685" s="27"/>
      <c r="BM685" s="26"/>
    </row>
    <row r="686" spans="1:65" ht="15">
      <c r="A686" s="15">
        <v>315100</v>
      </c>
      <c r="B686" s="15" t="s">
        <v>879</v>
      </c>
      <c r="C686" s="15" t="s">
        <v>624</v>
      </c>
      <c r="D686" s="16" t="s">
        <v>608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31">
        <v>0</v>
      </c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>SUM(E686:BE686)</f>
        <v>0</v>
      </c>
      <c r="BG686" s="19">
        <v>8550</v>
      </c>
      <c r="BH686" s="17">
        <f>BF686/BG686*100000</f>
        <v>0</v>
      </c>
      <c r="BI686" s="23" t="str">
        <f>IF(BH686=0,"Silencioso",IF(AND(BH686&gt;0,BH686&lt;100),"Baixa",IF(AND(BH686&gt;=100,BH686&lt;300),"Média",IF(AND(BH686&gt;=300,BH686&lt;500),"Alta",IF(BH686&gt;=500,"Muito Alta","Avaliar")))))</f>
        <v>Silencioso</v>
      </c>
      <c r="BJ686" s="5" t="s">
        <v>887</v>
      </c>
      <c r="BL686" s="27"/>
      <c r="BM686" s="26"/>
    </row>
    <row r="687" spans="1:65" ht="15">
      <c r="A687" s="15">
        <v>315110</v>
      </c>
      <c r="B687" s="15" t="s">
        <v>880</v>
      </c>
      <c r="C687" s="15" t="s">
        <v>451</v>
      </c>
      <c r="D687" s="16" t="s">
        <v>609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31">
        <v>0</v>
      </c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>SUM(E687:BE687)</f>
        <v>0</v>
      </c>
      <c r="BG687" s="19">
        <v>10731</v>
      </c>
      <c r="BH687" s="17">
        <f>BF687/BG687*100000</f>
        <v>0</v>
      </c>
      <c r="BI687" s="23" t="str">
        <f>IF(BH687=0,"Silencioso",IF(AND(BH687&gt;0,BH687&lt;100),"Baixa",IF(AND(BH687&gt;=100,BH687&lt;300),"Média",IF(AND(BH687&gt;=300,BH687&lt;500),"Alta",IF(BH687&gt;=500,"Muito Alta","Avaliar")))))</f>
        <v>Silencioso</v>
      </c>
      <c r="BJ687" s="5" t="s">
        <v>887</v>
      </c>
      <c r="BL687" s="27"/>
      <c r="BM687" s="26"/>
    </row>
    <row r="688" spans="1:65" ht="15">
      <c r="A688" s="15">
        <v>315180</v>
      </c>
      <c r="B688" s="15" t="s">
        <v>879</v>
      </c>
      <c r="C688" s="15" t="s">
        <v>624</v>
      </c>
      <c r="D688" s="16" t="s">
        <v>615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0</v>
      </c>
      <c r="AA688" s="23">
        <v>0</v>
      </c>
      <c r="AB688" s="31">
        <v>0</v>
      </c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>SUM(E688:BE688)</f>
        <v>0</v>
      </c>
      <c r="BG688" s="19">
        <v>166111</v>
      </c>
      <c r="BH688" s="17">
        <f>BF688/BG688*100000</f>
        <v>0</v>
      </c>
      <c r="BI688" s="23" t="str">
        <f>IF(BH688=0,"Silencioso",IF(AND(BH688&gt;0,BH688&lt;100),"Baixa",IF(AND(BH688&gt;=100,BH688&lt;300),"Média",IF(AND(BH688&gt;=300,BH688&lt;500),"Alta",IF(BH688&gt;=500,"Muito Alta","Avaliar")))))</f>
        <v>Silencioso</v>
      </c>
      <c r="BJ688" s="5" t="s">
        <v>890</v>
      </c>
      <c r="BL688" s="27"/>
      <c r="BM688" s="26"/>
    </row>
    <row r="689" spans="1:65" ht="15">
      <c r="A689" s="15">
        <v>315200</v>
      </c>
      <c r="B689" s="15" t="s">
        <v>873</v>
      </c>
      <c r="C689" s="15" t="s">
        <v>796</v>
      </c>
      <c r="D689" s="16" t="s">
        <v>617</v>
      </c>
      <c r="E689" s="23">
        <v>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31">
        <v>0</v>
      </c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>SUM(E689:BE689)</f>
        <v>0</v>
      </c>
      <c r="BG689" s="19">
        <v>31583</v>
      </c>
      <c r="BH689" s="17">
        <f>BF689/BG689*100000</f>
        <v>0</v>
      </c>
      <c r="BI689" s="23" t="str">
        <f>IF(BH689=0,"Silencioso",IF(AND(BH689&gt;0,BH689&lt;100),"Baixa",IF(AND(BH689&gt;=100,BH689&lt;300),"Média",IF(AND(BH689&gt;=300,BH689&lt;500),"Alta",IF(BH689&gt;=500,"Muito Alta","Avaliar")))))</f>
        <v>Silencioso</v>
      </c>
      <c r="BJ689" s="5" t="s">
        <v>888</v>
      </c>
      <c r="BL689" s="27"/>
      <c r="BM689" s="26"/>
    </row>
    <row r="690" spans="1:65" ht="15">
      <c r="A690" s="15">
        <v>315217</v>
      </c>
      <c r="B690" s="15" t="s">
        <v>878</v>
      </c>
      <c r="C690" s="15" t="s">
        <v>580</v>
      </c>
      <c r="D690" s="16" t="s">
        <v>620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31">
        <v>0</v>
      </c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>SUM(E690:BE690)</f>
        <v>0</v>
      </c>
      <c r="BG690" s="19">
        <v>12061</v>
      </c>
      <c r="BH690" s="17">
        <f>BF690/BG690*100000</f>
        <v>0</v>
      </c>
      <c r="BI690" s="23" t="str">
        <f>IF(BH690=0,"Silencioso",IF(AND(BH690&gt;0,BH690&lt;100),"Baixa",IF(AND(BH690&gt;=100,BH690&lt;300),"Média",IF(AND(BH690&gt;=300,BH690&lt;500),"Alta",IF(BH690&gt;=500,"Muito Alta","Avaliar")))))</f>
        <v>Silencioso</v>
      </c>
      <c r="BJ690" s="5" t="s">
        <v>887</v>
      </c>
      <c r="BL690" s="27"/>
      <c r="BM690" s="26"/>
    </row>
    <row r="691" spans="1:65" ht="15">
      <c r="A691" s="15">
        <v>315220</v>
      </c>
      <c r="B691" s="15" t="s">
        <v>883</v>
      </c>
      <c r="C691" s="15" t="s">
        <v>513</v>
      </c>
      <c r="D691" s="16" t="s">
        <v>621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31">
        <v>0</v>
      </c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>SUM(E691:BE691)</f>
        <v>0</v>
      </c>
      <c r="BG691" s="19">
        <v>37950</v>
      </c>
      <c r="BH691" s="17">
        <f>BF691/BG691*100000</f>
        <v>0</v>
      </c>
      <c r="BI691" s="23" t="str">
        <f>IF(BH691=0,"Silencioso",IF(AND(BH691&gt;0,BH691&lt;100),"Baixa",IF(AND(BH691&gt;=100,BH691&lt;300),"Média",IF(AND(BH691&gt;=300,BH691&lt;500),"Alta",IF(BH691&gt;=500,"Muito Alta","Avaliar")))))</f>
        <v>Silencioso</v>
      </c>
      <c r="BJ691" s="5" t="s">
        <v>888</v>
      </c>
      <c r="BL691" s="27"/>
      <c r="BM691" s="26"/>
    </row>
    <row r="692" spans="1:65" ht="15">
      <c r="A692" s="15">
        <v>315230</v>
      </c>
      <c r="B692" s="15" t="s">
        <v>874</v>
      </c>
      <c r="C692" s="15" t="s">
        <v>618</v>
      </c>
      <c r="D692" s="16" t="s">
        <v>622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0</v>
      </c>
      <c r="AA692" s="23">
        <v>0</v>
      </c>
      <c r="AB692" s="31">
        <v>0</v>
      </c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>SUM(E692:BE692)</f>
        <v>0</v>
      </c>
      <c r="BG692" s="19">
        <v>11208</v>
      </c>
      <c r="BH692" s="17">
        <f>BF692/BG692*100000</f>
        <v>0</v>
      </c>
      <c r="BI692" s="23" t="str">
        <f>IF(BH692=0,"Silencioso",IF(AND(BH692&gt;0,BH692&lt;100),"Baixa",IF(AND(BH692&gt;=100,BH692&lt;300),"Média",IF(AND(BH692&gt;=300,BH692&lt;500),"Alta",IF(BH692&gt;=500,"Muito Alta","Avaliar")))))</f>
        <v>Silencioso</v>
      </c>
      <c r="BJ692" s="5" t="s">
        <v>887</v>
      </c>
      <c r="BL692" s="27"/>
      <c r="BM692" s="26"/>
    </row>
    <row r="693" spans="1:65" ht="15">
      <c r="A693" s="15">
        <v>315240</v>
      </c>
      <c r="B693" s="15" t="s">
        <v>878</v>
      </c>
      <c r="C693" s="15" t="s">
        <v>812</v>
      </c>
      <c r="D693" s="16" t="s">
        <v>623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31">
        <v>0</v>
      </c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>SUM(E693:BE693)</f>
        <v>0</v>
      </c>
      <c r="BG693" s="19">
        <v>16491</v>
      </c>
      <c r="BH693" s="17">
        <f>BF693/BG693*100000</f>
        <v>0</v>
      </c>
      <c r="BI693" s="23" t="str">
        <f>IF(BH693=0,"Silencioso",IF(AND(BH693&gt;0,BH693&lt;100),"Baixa",IF(AND(BH693&gt;=100,BH693&lt;300),"Média",IF(AND(BH693&gt;=300,BH693&lt;500),"Alta",IF(BH693&gt;=500,"Muito Alta","Avaliar")))))</f>
        <v>Silencioso</v>
      </c>
      <c r="BJ693" s="5" t="s">
        <v>887</v>
      </c>
      <c r="BL693" s="27"/>
      <c r="BM693" s="26"/>
    </row>
    <row r="694" spans="1:65" ht="15">
      <c r="A694" s="15">
        <v>315250</v>
      </c>
      <c r="B694" s="15" t="s">
        <v>879</v>
      </c>
      <c r="C694" s="15" t="s">
        <v>624</v>
      </c>
      <c r="D694" s="16" t="s">
        <v>624</v>
      </c>
      <c r="E694" s="23">
        <v>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0</v>
      </c>
      <c r="AA694" s="23">
        <v>0</v>
      </c>
      <c r="AB694" s="31">
        <v>0</v>
      </c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>SUM(E694:BE694)</f>
        <v>0</v>
      </c>
      <c r="BG694" s="19">
        <v>148862</v>
      </c>
      <c r="BH694" s="17">
        <f>BF694/BG694*100000</f>
        <v>0</v>
      </c>
      <c r="BI694" s="23" t="str">
        <f>IF(BH694=0,"Silencioso",IF(AND(BH694&gt;0,BH694&lt;100),"Baixa",IF(AND(BH694&gt;=100,BH694&lt;300),"Média",IF(AND(BH694&gt;=300,BH694&lt;500),"Alta",IF(BH694&gt;=500,"Muito Alta","Avaliar")))))</f>
        <v>Silencioso</v>
      </c>
      <c r="BJ694" s="5" t="s">
        <v>890</v>
      </c>
      <c r="BL694" s="27"/>
      <c r="BM694" s="26"/>
    </row>
    <row r="695" spans="1:65" ht="15">
      <c r="A695" s="15">
        <v>315270</v>
      </c>
      <c r="B695" s="15" t="s">
        <v>881</v>
      </c>
      <c r="C695" s="15" t="s">
        <v>869</v>
      </c>
      <c r="D695" s="16" t="s">
        <v>626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0</v>
      </c>
      <c r="AA695" s="23">
        <v>0</v>
      </c>
      <c r="AB695" s="31">
        <v>0</v>
      </c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>SUM(E695:BE695)</f>
        <v>0</v>
      </c>
      <c r="BG695" s="19">
        <v>8979</v>
      </c>
      <c r="BH695" s="17">
        <f>BF695/BG695*100000</f>
        <v>0</v>
      </c>
      <c r="BI695" s="23" t="str">
        <f>IF(BH695=0,"Silencioso",IF(AND(BH695&gt;0,BH695&lt;100),"Baixa",IF(AND(BH695&gt;=100,BH695&lt;300),"Média",IF(AND(BH695&gt;=300,BH695&lt;500),"Alta",IF(BH695&gt;=500,"Muito Alta","Avaliar")))))</f>
        <v>Silencioso</v>
      </c>
      <c r="BJ695" s="5" t="s">
        <v>887</v>
      </c>
      <c r="BL695" s="27"/>
      <c r="BM695" s="26"/>
    </row>
    <row r="696" spans="1:65" ht="15">
      <c r="A696" s="15">
        <v>315300</v>
      </c>
      <c r="B696" s="15" t="s">
        <v>876</v>
      </c>
      <c r="C696" s="15" t="s">
        <v>830</v>
      </c>
      <c r="D696" s="16" t="s">
        <v>629</v>
      </c>
      <c r="E696" s="23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31">
        <v>0</v>
      </c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>SUM(E696:BE696)</f>
        <v>0</v>
      </c>
      <c r="BG696" s="19">
        <v>3573</v>
      </c>
      <c r="BH696" s="17">
        <f>BF696/BG696*100000</f>
        <v>0</v>
      </c>
      <c r="BI696" s="23" t="str">
        <f>IF(BH696=0,"Silencioso",IF(AND(BH696&gt;0,BH696&lt;100),"Baixa",IF(AND(BH696&gt;=100,BH696&lt;300),"Média",IF(AND(BH696&gt;=300,BH696&lt;500),"Alta",IF(BH696&gt;=500,"Muito Alta","Avaliar")))))</f>
        <v>Silencioso</v>
      </c>
      <c r="BJ696" s="5" t="s">
        <v>887</v>
      </c>
      <c r="BL696" s="27"/>
      <c r="BM696" s="26"/>
    </row>
    <row r="697" spans="1:65" ht="15">
      <c r="A697" s="15">
        <v>315310</v>
      </c>
      <c r="B697" s="15" t="s">
        <v>880</v>
      </c>
      <c r="C697" s="15" t="s">
        <v>827</v>
      </c>
      <c r="D697" s="16" t="s">
        <v>630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0</v>
      </c>
      <c r="AA697" s="23">
        <v>0</v>
      </c>
      <c r="AB697" s="31">
        <v>0</v>
      </c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>SUM(E697:BE697)</f>
        <v>0</v>
      </c>
      <c r="BG697" s="19">
        <v>5398</v>
      </c>
      <c r="BH697" s="17">
        <f>BF697/BG697*100000</f>
        <v>0</v>
      </c>
      <c r="BI697" s="23" t="str">
        <f>IF(BH697=0,"Silencioso",IF(AND(BH697&gt;0,BH697&lt;100),"Baixa",IF(AND(BH697&gt;=100,BH697&lt;300),"Média",IF(AND(BH697&gt;=300,BH697&lt;500),"Alta",IF(BH697&gt;=500,"Muito Alta","Avaliar")))))</f>
        <v>Silencioso</v>
      </c>
      <c r="BJ697" s="5" t="s">
        <v>887</v>
      </c>
      <c r="BL697" s="27"/>
      <c r="BM697" s="26"/>
    </row>
    <row r="698" spans="1:65" ht="15">
      <c r="A698" s="15">
        <v>315330</v>
      </c>
      <c r="B698" s="15" t="s">
        <v>419</v>
      </c>
      <c r="C698" s="15" t="s">
        <v>256</v>
      </c>
      <c r="D698" s="16" t="s">
        <v>632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31">
        <v>0</v>
      </c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>SUM(E698:BE698)</f>
        <v>0</v>
      </c>
      <c r="BG698" s="19">
        <v>3004</v>
      </c>
      <c r="BH698" s="17">
        <f>BF698/BG698*100000</f>
        <v>0</v>
      </c>
      <c r="BI698" s="23" t="str">
        <f>IF(BH698=0,"Silencioso",IF(AND(BH698&gt;0,BH698&lt;100),"Baixa",IF(AND(BH698&gt;=100,BH698&lt;300),"Média",IF(AND(BH698&gt;=300,BH698&lt;500),"Alta",IF(BH698&gt;=500,"Muito Alta","Avaliar")))))</f>
        <v>Silencioso</v>
      </c>
      <c r="BJ698" s="5" t="s">
        <v>887</v>
      </c>
      <c r="BL698" s="27"/>
      <c r="BM698" s="26"/>
    </row>
    <row r="699" spans="1:65" ht="15">
      <c r="A699" s="15">
        <v>315340</v>
      </c>
      <c r="B699" s="15" t="s">
        <v>882</v>
      </c>
      <c r="C699" s="15" t="s">
        <v>573</v>
      </c>
      <c r="D699" s="16" t="s">
        <v>633</v>
      </c>
      <c r="E699" s="23">
        <v>0</v>
      </c>
      <c r="F699" s="23">
        <v>0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31">
        <v>0</v>
      </c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>SUM(E699:BE699)</f>
        <v>0</v>
      </c>
      <c r="BG699" s="19">
        <v>19377</v>
      </c>
      <c r="BH699" s="17">
        <f>BF699/BG699*100000</f>
        <v>0</v>
      </c>
      <c r="BI699" s="23" t="str">
        <f>IF(BH699=0,"Silencioso",IF(AND(BH699&gt;0,BH699&lt;100),"Baixa",IF(AND(BH699&gt;=100,BH699&lt;300),"Média",IF(AND(BH699&gt;=300,BH699&lt;500),"Alta",IF(BH699&gt;=500,"Muito Alta","Avaliar")))))</f>
        <v>Silencioso</v>
      </c>
      <c r="BJ699" s="5" t="s">
        <v>887</v>
      </c>
      <c r="BL699" s="27"/>
      <c r="BM699" s="26"/>
    </row>
    <row r="700" spans="1:65" ht="15">
      <c r="A700" s="15">
        <v>315360</v>
      </c>
      <c r="B700" s="15" t="s">
        <v>873</v>
      </c>
      <c r="C700" s="15" t="s">
        <v>796</v>
      </c>
      <c r="D700" s="16" t="s">
        <v>634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0</v>
      </c>
      <c r="AA700" s="23">
        <v>0</v>
      </c>
      <c r="AB700" s="31">
        <v>0</v>
      </c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>SUM(E700:BE700)</f>
        <v>0</v>
      </c>
      <c r="BG700" s="19">
        <v>10629</v>
      </c>
      <c r="BH700" s="17">
        <f>BF700/BG700*100000</f>
        <v>0</v>
      </c>
      <c r="BI700" s="23" t="str">
        <f>IF(BH700=0,"Silencioso",IF(AND(BH700&gt;0,BH700&lt;100),"Baixa",IF(AND(BH700&gt;=100,BH700&lt;300),"Média",IF(AND(BH700&gt;=300,BH700&lt;500),"Alta",IF(BH700&gt;=500,"Muito Alta","Avaliar")))))</f>
        <v>Silencioso</v>
      </c>
      <c r="BJ700" s="5" t="s">
        <v>887</v>
      </c>
      <c r="BL700" s="27"/>
      <c r="BM700" s="26"/>
    </row>
    <row r="701" spans="1:65" ht="15">
      <c r="A701" s="15">
        <v>315370</v>
      </c>
      <c r="B701" s="15" t="s">
        <v>873</v>
      </c>
      <c r="C701" s="15" t="s">
        <v>796</v>
      </c>
      <c r="D701" s="16" t="s">
        <v>635</v>
      </c>
      <c r="E701" s="23">
        <v>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0</v>
      </c>
      <c r="AA701" s="23">
        <v>0</v>
      </c>
      <c r="AB701" s="31">
        <v>0</v>
      </c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>SUM(E701:BE701)</f>
        <v>0</v>
      </c>
      <c r="BG701" s="19">
        <v>3542</v>
      </c>
      <c r="BH701" s="17">
        <f>BF701/BG701*100000</f>
        <v>0</v>
      </c>
      <c r="BI701" s="23" t="str">
        <f>IF(BH701=0,"Silencioso",IF(AND(BH701&gt;0,BH701&lt;100),"Baixa",IF(AND(BH701&gt;=100,BH701&lt;300),"Média",IF(AND(BH701&gt;=300,BH701&lt;500),"Alta",IF(BH701&gt;=500,"Muito Alta","Avaliar")))))</f>
        <v>Silencioso</v>
      </c>
      <c r="BJ701" s="5" t="s">
        <v>887</v>
      </c>
      <c r="BL701" s="27"/>
      <c r="BM701" s="26"/>
    </row>
    <row r="702" spans="1:65" ht="15">
      <c r="A702" s="15">
        <v>315380</v>
      </c>
      <c r="B702" s="15" t="s">
        <v>881</v>
      </c>
      <c r="C702" s="15" t="s">
        <v>76</v>
      </c>
      <c r="D702" s="16" t="s">
        <v>866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31">
        <v>0</v>
      </c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>SUM(E702:BE702)</f>
        <v>0</v>
      </c>
      <c r="BG702" s="19">
        <v>1934</v>
      </c>
      <c r="BH702" s="17">
        <f>BF702/BG702*100000</f>
        <v>0</v>
      </c>
      <c r="BI702" s="23" t="str">
        <f>IF(BH702=0,"Silencioso",IF(AND(BH702&gt;0,BH702&lt;100),"Baixa",IF(AND(BH702&gt;=100,BH702&lt;300),"Média",IF(AND(BH702&gt;=300,BH702&lt;500),"Alta",IF(BH702&gt;=500,"Muito Alta","Avaliar")))))</f>
        <v>Silencioso</v>
      </c>
      <c r="BJ702" s="5" t="s">
        <v>887</v>
      </c>
      <c r="BL702" s="27"/>
      <c r="BM702" s="26"/>
    </row>
    <row r="703" spans="1:65" ht="15">
      <c r="A703" s="15">
        <v>315390</v>
      </c>
      <c r="B703" s="15" t="s">
        <v>873</v>
      </c>
      <c r="C703" s="15" t="s">
        <v>81</v>
      </c>
      <c r="D703" s="16" t="s">
        <v>636</v>
      </c>
      <c r="E703" s="23">
        <v>0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0</v>
      </c>
      <c r="AA703" s="23">
        <v>0</v>
      </c>
      <c r="AB703" s="31">
        <v>0</v>
      </c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>SUM(E703:BE703)</f>
        <v>0</v>
      </c>
      <c r="BG703" s="19">
        <v>16277</v>
      </c>
      <c r="BH703" s="17">
        <f>BF703/BG703*100000</f>
        <v>0</v>
      </c>
      <c r="BI703" s="23" t="str">
        <f>IF(BH703=0,"Silencioso",IF(AND(BH703&gt;0,BH703&lt;100),"Baixa",IF(AND(BH703&gt;=100,BH703&lt;300),"Média",IF(AND(BH703&gt;=300,BH703&lt;500),"Alta",IF(BH703&gt;=500,"Muito Alta","Avaliar")))))</f>
        <v>Silencioso</v>
      </c>
      <c r="BJ703" s="5" t="s">
        <v>887</v>
      </c>
      <c r="BL703" s="27"/>
      <c r="BM703" s="26"/>
    </row>
    <row r="704" spans="1:65" ht="15">
      <c r="A704" s="15">
        <v>315400</v>
      </c>
      <c r="B704" s="15" t="s">
        <v>874</v>
      </c>
      <c r="C704" s="15" t="s">
        <v>618</v>
      </c>
      <c r="D704" s="16" t="s">
        <v>637</v>
      </c>
      <c r="E704" s="23">
        <v>0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31">
        <v>0</v>
      </c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>SUM(E704:BE704)</f>
        <v>0</v>
      </c>
      <c r="BG704" s="19">
        <v>23814</v>
      </c>
      <c r="BH704" s="17">
        <f>BF704/BG704*100000</f>
        <v>0</v>
      </c>
      <c r="BI704" s="23" t="str">
        <f>IF(BH704=0,"Silencioso",IF(AND(BH704&gt;0,BH704&lt;100),"Baixa",IF(AND(BH704&gt;=100,BH704&lt;300),"Média",IF(AND(BH704&gt;=300,BH704&lt;500),"Alta",IF(BH704&gt;=500,"Muito Alta","Avaliar")))))</f>
        <v>Silencioso</v>
      </c>
      <c r="BJ704" s="5" t="s">
        <v>887</v>
      </c>
      <c r="BL704" s="27"/>
      <c r="BM704" s="26"/>
    </row>
    <row r="705" spans="1:65" ht="15">
      <c r="A705" s="15">
        <v>315415</v>
      </c>
      <c r="B705" s="15" t="s">
        <v>874</v>
      </c>
      <c r="C705" s="15" t="s">
        <v>467</v>
      </c>
      <c r="D705" s="16" t="s">
        <v>639</v>
      </c>
      <c r="E705" s="23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31">
        <v>0</v>
      </c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>SUM(E705:BE705)</f>
        <v>0</v>
      </c>
      <c r="BG705" s="19">
        <v>7105</v>
      </c>
      <c r="BH705" s="17">
        <f>BF705/BG705*100000</f>
        <v>0</v>
      </c>
      <c r="BI705" s="23" t="str">
        <f>IF(BH705=0,"Silencioso",IF(AND(BH705&gt;0,BH705&lt;100),"Baixa",IF(AND(BH705&gt;=100,BH705&lt;300),"Média",IF(AND(BH705&gt;=300,BH705&lt;500),"Alta",IF(BH705&gt;=500,"Muito Alta","Avaliar")))))</f>
        <v>Silencioso</v>
      </c>
      <c r="BJ705" s="5" t="s">
        <v>887</v>
      </c>
      <c r="BL705" s="27"/>
      <c r="BM705" s="26"/>
    </row>
    <row r="706" spans="1:65" ht="15">
      <c r="A706" s="15">
        <v>315420</v>
      </c>
      <c r="B706" s="15" t="s">
        <v>881</v>
      </c>
      <c r="C706" s="15" t="s">
        <v>869</v>
      </c>
      <c r="D706" s="16" t="s">
        <v>640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31">
        <v>0</v>
      </c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>SUM(E706:BE706)</f>
        <v>0</v>
      </c>
      <c r="BG706" s="19">
        <v>11459</v>
      </c>
      <c r="BH706" s="17">
        <f>BF706/BG706*100000</f>
        <v>0</v>
      </c>
      <c r="BI706" s="23" t="str">
        <f>IF(BH706=0,"Silencioso",IF(AND(BH706&gt;0,BH706&lt;100),"Baixa",IF(AND(BH706&gt;=100,BH706&lt;300),"Média",IF(AND(BH706&gt;=300,BH706&lt;500),"Alta",IF(BH706&gt;=500,"Muito Alta","Avaliar")))))</f>
        <v>Silencioso</v>
      </c>
      <c r="BJ706" s="5" t="s">
        <v>887</v>
      </c>
      <c r="BL706" s="27"/>
      <c r="BM706" s="26"/>
    </row>
    <row r="707" spans="1:65" ht="15">
      <c r="A707" s="15">
        <v>315440</v>
      </c>
      <c r="B707" s="15" t="s">
        <v>881</v>
      </c>
      <c r="C707" s="15" t="s">
        <v>76</v>
      </c>
      <c r="D707" s="16" t="s">
        <v>642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31">
        <v>0</v>
      </c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>SUM(E707:BE707)</f>
        <v>0</v>
      </c>
      <c r="BG707" s="19">
        <v>4798</v>
      </c>
      <c r="BH707" s="17">
        <f>BF707/BG707*100000</f>
        <v>0</v>
      </c>
      <c r="BI707" s="23" t="str">
        <f>IF(BH707=0,"Silencioso",IF(AND(BH707&gt;0,BH707&lt;100),"Baixa",IF(AND(BH707&gt;=100,BH707&lt;300),"Média",IF(AND(BH707&gt;=300,BH707&lt;500),"Alta",IF(BH707&gt;=500,"Muito Alta","Avaliar")))))</f>
        <v>Silencioso</v>
      </c>
      <c r="BJ707" s="5" t="s">
        <v>887</v>
      </c>
      <c r="BL707" s="27"/>
      <c r="BM707" s="26"/>
    </row>
    <row r="708" spans="1:65" ht="15">
      <c r="A708" s="15">
        <v>315450</v>
      </c>
      <c r="B708" s="15" t="s">
        <v>883</v>
      </c>
      <c r="C708" s="15" t="s">
        <v>513</v>
      </c>
      <c r="D708" s="16" t="s">
        <v>644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31">
        <v>0</v>
      </c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>SUM(E708:BE708)</f>
        <v>0</v>
      </c>
      <c r="BG708" s="19">
        <v>9487</v>
      </c>
      <c r="BH708" s="17">
        <f>BF708/BG708*100000</f>
        <v>0</v>
      </c>
      <c r="BI708" s="23" t="str">
        <f>IF(BH708=0,"Silencioso",IF(AND(BH708&gt;0,BH708&lt;100),"Baixa",IF(AND(BH708&gt;=100,BH708&lt;300),"Média",IF(AND(BH708&gt;=300,BH708&lt;500),"Alta",IF(BH708&gt;=500,"Muito Alta","Avaliar")))))</f>
        <v>Silencioso</v>
      </c>
      <c r="BJ708" s="5" t="s">
        <v>887</v>
      </c>
      <c r="BL708" s="27"/>
      <c r="BM708" s="26"/>
    </row>
    <row r="709" spans="1:65" ht="15">
      <c r="A709" s="15">
        <v>315470</v>
      </c>
      <c r="B709" s="15" t="s">
        <v>879</v>
      </c>
      <c r="C709" s="15" t="s">
        <v>841</v>
      </c>
      <c r="D709" s="16" t="s">
        <v>646</v>
      </c>
      <c r="E709" s="23">
        <v>0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0</v>
      </c>
      <c r="AA709" s="23">
        <v>0</v>
      </c>
      <c r="AB709" s="31">
        <v>0</v>
      </c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>SUM(E709:BE709)</f>
        <v>0</v>
      </c>
      <c r="BG709" s="19">
        <v>4019</v>
      </c>
      <c r="BH709" s="17">
        <f>BF709/BG709*100000</f>
        <v>0</v>
      </c>
      <c r="BI709" s="23" t="str">
        <f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  <c r="BL709" s="27"/>
      <c r="BM709" s="26"/>
    </row>
    <row r="710" spans="1:65" ht="15">
      <c r="A710" s="15">
        <v>315480</v>
      </c>
      <c r="B710" s="15" t="s">
        <v>873</v>
      </c>
      <c r="C710" s="15" t="s">
        <v>81</v>
      </c>
      <c r="D710" s="16" t="s">
        <v>647</v>
      </c>
      <c r="E710" s="23">
        <v>0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0</v>
      </c>
      <c r="AA710" s="23">
        <v>0</v>
      </c>
      <c r="AB710" s="31">
        <v>0</v>
      </c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>SUM(E710:BE710)</f>
        <v>0</v>
      </c>
      <c r="BG710" s="19">
        <v>10203</v>
      </c>
      <c r="BH710" s="17">
        <f>BF710/BG710*100000</f>
        <v>0</v>
      </c>
      <c r="BI710" s="23" t="str">
        <f>IF(BH710=0,"Silencioso",IF(AND(BH710&gt;0,BH710&lt;100),"Baixa",IF(AND(BH710&gt;=100,BH710&lt;300),"Média",IF(AND(BH710&gt;=300,BH710&lt;500),"Alta",IF(BH710&gt;=500,"Muito Alta","Avaliar")))))</f>
        <v>Silencioso</v>
      </c>
      <c r="BJ710" s="5" t="s">
        <v>887</v>
      </c>
      <c r="BL710" s="27"/>
      <c r="BM710" s="26"/>
    </row>
    <row r="711" spans="1:65" ht="15">
      <c r="A711" s="15">
        <v>315490</v>
      </c>
      <c r="B711" s="15" t="s">
        <v>874</v>
      </c>
      <c r="C711" s="15" t="s">
        <v>618</v>
      </c>
      <c r="D711" s="16" t="s">
        <v>648</v>
      </c>
      <c r="E711" s="23">
        <v>0</v>
      </c>
      <c r="F711" s="23">
        <v>0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31">
        <v>0</v>
      </c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>SUM(E711:BE711)</f>
        <v>0</v>
      </c>
      <c r="BG711" s="19">
        <v>13659</v>
      </c>
      <c r="BH711" s="17">
        <f>BF711/BG711*100000</f>
        <v>0</v>
      </c>
      <c r="BI711" s="23" t="str">
        <f>IF(BH711=0,"Silencioso",IF(AND(BH711&gt;0,BH711&lt;100),"Baixa",IF(AND(BH711&gt;=100,BH711&lt;300),"Média",IF(AND(BH711&gt;=300,BH711&lt;500),"Alta",IF(BH711&gt;=500,"Muito Alta","Avaliar")))))</f>
        <v>Silencioso</v>
      </c>
      <c r="BJ711" s="5" t="s">
        <v>887</v>
      </c>
      <c r="BL711" s="27"/>
      <c r="BM711" s="26"/>
    </row>
    <row r="712" spans="1:65" ht="15">
      <c r="A712" s="15">
        <v>315500</v>
      </c>
      <c r="B712" s="15" t="s">
        <v>874</v>
      </c>
      <c r="C712" s="15" t="s">
        <v>618</v>
      </c>
      <c r="D712" s="16" t="s">
        <v>650</v>
      </c>
      <c r="E712" s="23">
        <v>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31">
        <v>0</v>
      </c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>SUM(E712:BE712)</f>
        <v>0</v>
      </c>
      <c r="BG712" s="19">
        <v>2599</v>
      </c>
      <c r="BH712" s="17">
        <f>BF712/BG712*100000</f>
        <v>0</v>
      </c>
      <c r="BI712" s="23" t="str">
        <f>IF(BH712=0,"Silencioso",IF(AND(BH712&gt;0,BH712&lt;100),"Baixa",IF(AND(BH712&gt;=100,BH712&lt;300),"Média",IF(AND(BH712&gt;=300,BH712&lt;500),"Alta",IF(BH712&gt;=500,"Muito Alta","Avaliar")))))</f>
        <v>Silencioso</v>
      </c>
      <c r="BJ712" s="5" t="s">
        <v>887</v>
      </c>
      <c r="BL712" s="27"/>
      <c r="BM712" s="26"/>
    </row>
    <row r="713" spans="1:65" ht="15">
      <c r="A713" s="15">
        <v>315510</v>
      </c>
      <c r="B713" s="15" t="s">
        <v>878</v>
      </c>
      <c r="C713" s="15" t="s">
        <v>580</v>
      </c>
      <c r="D713" s="16" t="s">
        <v>649</v>
      </c>
      <c r="E713" s="23">
        <v>0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3">
        <v>0</v>
      </c>
      <c r="AA713" s="23">
        <v>0</v>
      </c>
      <c r="AB713" s="31">
        <v>0</v>
      </c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>SUM(E713:BE713)</f>
        <v>0</v>
      </c>
      <c r="BG713" s="19">
        <v>5167</v>
      </c>
      <c r="BH713" s="17">
        <f>BF713/BG713*100000</f>
        <v>0</v>
      </c>
      <c r="BI713" s="23" t="str">
        <f>IF(BH713=0,"Silencioso",IF(AND(BH713&gt;0,BH713&lt;100),"Baixa",IF(AND(BH713&gt;=100,BH713&lt;300),"Média",IF(AND(BH713&gt;=300,BH713&lt;500),"Alta",IF(BH713&gt;=500,"Muito Alta","Avaliar")))))</f>
        <v>Silencioso</v>
      </c>
      <c r="BJ713" s="5" t="s">
        <v>887</v>
      </c>
      <c r="BL713" s="27"/>
      <c r="BM713" s="26"/>
    </row>
    <row r="714" spans="1:65" ht="15">
      <c r="A714" s="15">
        <v>315520</v>
      </c>
      <c r="B714" s="15" t="s">
        <v>881</v>
      </c>
      <c r="C714" s="15" t="s">
        <v>76</v>
      </c>
      <c r="D714" s="16" t="s">
        <v>651</v>
      </c>
      <c r="E714" s="23">
        <v>0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3">
        <v>0</v>
      </c>
      <c r="AA714" s="23">
        <v>0</v>
      </c>
      <c r="AB714" s="31">
        <v>0</v>
      </c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>SUM(E714:BE714)</f>
        <v>0</v>
      </c>
      <c r="BG714" s="19">
        <v>5549</v>
      </c>
      <c r="BH714" s="17">
        <f>BF714/BG714*100000</f>
        <v>0</v>
      </c>
      <c r="BI714" s="23" t="str">
        <f>IF(BH714=0,"Silencioso",IF(AND(BH714&gt;0,BH714&lt;100),"Baixa",IF(AND(BH714&gt;=100,BH714&lt;300),"Média",IF(AND(BH714&gt;=300,BH714&lt;500),"Alta",IF(BH714&gt;=500,"Muito Alta","Avaliar")))))</f>
        <v>Silencioso</v>
      </c>
      <c r="BJ714" s="5" t="s">
        <v>887</v>
      </c>
      <c r="BL714" s="27"/>
      <c r="BM714" s="26"/>
    </row>
    <row r="715" spans="1:65" ht="15">
      <c r="A715" s="15">
        <v>315530</v>
      </c>
      <c r="B715" s="15" t="s">
        <v>873</v>
      </c>
      <c r="C715" s="15" t="s">
        <v>81</v>
      </c>
      <c r="D715" s="16" t="s">
        <v>652</v>
      </c>
      <c r="E715" s="23">
        <v>0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0</v>
      </c>
      <c r="AA715" s="23">
        <v>0</v>
      </c>
      <c r="AB715" s="31">
        <v>0</v>
      </c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>SUM(E715:BE715)</f>
        <v>0</v>
      </c>
      <c r="BG715" s="19">
        <v>5783</v>
      </c>
      <c r="BH715" s="17">
        <f>BF715/BG715*100000</f>
        <v>0</v>
      </c>
      <c r="BI715" s="23" t="str">
        <f>IF(BH715=0,"Silencioso",IF(AND(BH715&gt;0,BH715&lt;100),"Baixa",IF(AND(BH715&gt;=100,BH715&lt;300),"Média",IF(AND(BH715&gt;=300,BH715&lt;500),"Alta",IF(BH715&gt;=500,"Muito Alta","Avaliar")))))</f>
        <v>Silencioso</v>
      </c>
      <c r="BJ715" s="5" t="s">
        <v>887</v>
      </c>
      <c r="BL715" s="27"/>
      <c r="BM715" s="26"/>
    </row>
    <row r="716" spans="1:65" ht="15">
      <c r="A716" s="15">
        <v>315550</v>
      </c>
      <c r="B716" s="15" t="s">
        <v>882</v>
      </c>
      <c r="C716" s="15" t="s">
        <v>573</v>
      </c>
      <c r="D716" s="16" t="s">
        <v>654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31">
        <v>0</v>
      </c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>SUM(E716:BE716)</f>
        <v>0</v>
      </c>
      <c r="BG716" s="19">
        <v>12291</v>
      </c>
      <c r="BH716" s="17">
        <f>BF716/BG716*100000</f>
        <v>0</v>
      </c>
      <c r="BI716" s="23" t="str">
        <f>IF(BH716=0,"Silencioso",IF(AND(BH716&gt;0,BH716&lt;100),"Baixa",IF(AND(BH716&gt;=100,BH716&lt;300),"Média",IF(AND(BH716&gt;=300,BH716&lt;500),"Alta",IF(BH716&gt;=500,"Muito Alta","Avaliar")))))</f>
        <v>Silencioso</v>
      </c>
      <c r="BJ716" s="5" t="s">
        <v>887</v>
      </c>
      <c r="BL716" s="27"/>
      <c r="BM716" s="26"/>
    </row>
    <row r="717" spans="1:65" ht="15">
      <c r="A717" s="15">
        <v>315580</v>
      </c>
      <c r="B717" s="15" t="s">
        <v>880</v>
      </c>
      <c r="C717" s="15" t="s">
        <v>827</v>
      </c>
      <c r="D717" s="16" t="s">
        <v>657</v>
      </c>
      <c r="E717" s="23">
        <v>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0</v>
      </c>
      <c r="AA717" s="23">
        <v>0</v>
      </c>
      <c r="AB717" s="31">
        <v>0</v>
      </c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>SUM(E717:BE717)</f>
        <v>0</v>
      </c>
      <c r="BG717" s="19">
        <v>17858</v>
      </c>
      <c r="BH717" s="17">
        <f>BF717/BG717*100000</f>
        <v>0</v>
      </c>
      <c r="BI717" s="23" t="str">
        <f>IF(BH717=0,"Silencioso",IF(AND(BH717&gt;0,BH717&lt;100),"Baixa",IF(AND(BH717&gt;=100,BH717&lt;300),"Média",IF(AND(BH717&gt;=300,BH717&lt;500),"Alta",IF(BH717&gt;=500,"Muito Alta","Avaliar")))))</f>
        <v>Silencioso</v>
      </c>
      <c r="BJ717" s="5" t="s">
        <v>887</v>
      </c>
      <c r="BL717" s="27"/>
      <c r="BM717" s="26"/>
    </row>
    <row r="718" spans="1:65" ht="15">
      <c r="A718" s="15">
        <v>315590</v>
      </c>
      <c r="B718" s="15" t="s">
        <v>880</v>
      </c>
      <c r="C718" s="15" t="s">
        <v>431</v>
      </c>
      <c r="D718" s="16" t="s">
        <v>658</v>
      </c>
      <c r="E718" s="23">
        <v>0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3">
        <v>0</v>
      </c>
      <c r="AA718" s="23">
        <v>0</v>
      </c>
      <c r="AB718" s="31">
        <v>0</v>
      </c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>SUM(E718:BE718)</f>
        <v>0</v>
      </c>
      <c r="BG718" s="19">
        <v>5467</v>
      </c>
      <c r="BH718" s="17">
        <f>BF718/BG718*100000</f>
        <v>0</v>
      </c>
      <c r="BI718" s="23" t="str">
        <f>IF(BH718=0,"Silencioso",IF(AND(BH718&gt;0,BH718&lt;100),"Baixa",IF(AND(BH718&gt;=100,BH718&lt;300),"Média",IF(AND(BH718&gt;=300,BH718&lt;500),"Alta",IF(BH718&gt;=500,"Muito Alta","Avaliar")))))</f>
        <v>Silencioso</v>
      </c>
      <c r="BJ718" s="5" t="s">
        <v>887</v>
      </c>
      <c r="BL718" s="27"/>
      <c r="BM718" s="26"/>
    </row>
    <row r="719" spans="1:65" ht="15">
      <c r="A719" s="15">
        <v>315600</v>
      </c>
      <c r="B719" s="15" t="s">
        <v>873</v>
      </c>
      <c r="C719" s="15" t="s">
        <v>256</v>
      </c>
      <c r="D719" s="16" t="s">
        <v>659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31">
        <v>0</v>
      </c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>SUM(E719:BE719)</f>
        <v>0</v>
      </c>
      <c r="BG719" s="19">
        <v>12957</v>
      </c>
      <c r="BH719" s="17">
        <f>BF719/BG719*100000</f>
        <v>0</v>
      </c>
      <c r="BI719" s="23" t="str">
        <f>IF(BH719=0,"Silencioso",IF(AND(BH719&gt;0,BH719&lt;100),"Baixa",IF(AND(BH719&gt;=100,BH719&lt;300),"Média",IF(AND(BH719&gt;=300,BH719&lt;500),"Alta",IF(BH719&gt;=500,"Muito Alta","Avaliar")))))</f>
        <v>Silencioso</v>
      </c>
      <c r="BJ719" s="5" t="s">
        <v>887</v>
      </c>
      <c r="BL719" s="27"/>
      <c r="BM719" s="26"/>
    </row>
    <row r="720" spans="1:65" ht="15">
      <c r="A720" s="15">
        <v>315610</v>
      </c>
      <c r="B720" s="15" t="s">
        <v>881</v>
      </c>
      <c r="C720" s="15" t="s">
        <v>869</v>
      </c>
      <c r="D720" s="16" t="s">
        <v>660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31">
        <v>0</v>
      </c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>SUM(E720:BE720)</f>
        <v>0</v>
      </c>
      <c r="BG720" s="19">
        <v>4648</v>
      </c>
      <c r="BH720" s="17">
        <f>BF720/BG720*100000</f>
        <v>0</v>
      </c>
      <c r="BI720" s="23" t="str">
        <f>IF(BH720=0,"Silencioso",IF(AND(BH720&gt;0,BH720&lt;100),"Baixa",IF(AND(BH720&gt;=100,BH720&lt;300),"Média",IF(AND(BH720&gt;=300,BH720&lt;500),"Alta",IF(BH720&gt;=500,"Muito Alta","Avaliar")))))</f>
        <v>Silencioso</v>
      </c>
      <c r="BJ720" s="5" t="s">
        <v>887</v>
      </c>
      <c r="BL720" s="27"/>
      <c r="BM720" s="26"/>
    </row>
    <row r="721" spans="1:65" ht="15">
      <c r="A721" s="15">
        <v>315620</v>
      </c>
      <c r="B721" s="15" t="s">
        <v>880</v>
      </c>
      <c r="C721" s="15" t="s">
        <v>431</v>
      </c>
      <c r="D721" s="16" t="s">
        <v>661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31">
        <v>0</v>
      </c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>SUM(E721:BE721)</f>
        <v>0</v>
      </c>
      <c r="BG721" s="19">
        <v>2289</v>
      </c>
      <c r="BH721" s="17">
        <f>BF721/BG721*100000</f>
        <v>0</v>
      </c>
      <c r="BI721" s="23" t="str">
        <f>IF(BH721=0,"Silencioso",IF(AND(BH721&gt;0,BH721&lt;100),"Baixa",IF(AND(BH721&gt;=100,BH721&lt;300),"Média",IF(AND(BH721&gt;=300,BH721&lt;500),"Alta",IF(BH721&gt;=500,"Muito Alta","Avaliar")))))</f>
        <v>Silencioso</v>
      </c>
      <c r="BJ721" s="5" t="s">
        <v>887</v>
      </c>
      <c r="BL721" s="27"/>
      <c r="BM721" s="26"/>
    </row>
    <row r="722" spans="1:65" ht="15">
      <c r="A722" s="15">
        <v>315645</v>
      </c>
      <c r="B722" s="15" t="s">
        <v>880</v>
      </c>
      <c r="C722" s="15" t="s">
        <v>827</v>
      </c>
      <c r="D722" s="16" t="s">
        <v>664</v>
      </c>
      <c r="E722" s="23">
        <v>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0</v>
      </c>
      <c r="Z722" s="23">
        <v>0</v>
      </c>
      <c r="AA722" s="23">
        <v>0</v>
      </c>
      <c r="AB722" s="31">
        <v>0</v>
      </c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>SUM(E722:BE722)</f>
        <v>0</v>
      </c>
      <c r="BG722" s="19">
        <v>4566</v>
      </c>
      <c r="BH722" s="17">
        <f>BF722/BG722*100000</f>
        <v>0</v>
      </c>
      <c r="BI722" s="23" t="str">
        <f>IF(BH722=0,"Silencioso",IF(AND(BH722&gt;0,BH722&lt;100),"Baixa",IF(AND(BH722&gt;=100,BH722&lt;300),"Média",IF(AND(BH722&gt;=300,BH722&lt;500),"Alta",IF(BH722&gt;=500,"Muito Alta","Avaliar")))))</f>
        <v>Silencioso</v>
      </c>
      <c r="BJ722" s="5" t="s">
        <v>887</v>
      </c>
      <c r="BL722" s="27"/>
      <c r="BM722" s="26"/>
    </row>
    <row r="723" spans="1:65" ht="15">
      <c r="A723" s="15">
        <v>315650</v>
      </c>
      <c r="B723" s="15" t="s">
        <v>883</v>
      </c>
      <c r="C723" s="15" t="s">
        <v>513</v>
      </c>
      <c r="D723" s="16" t="s">
        <v>665</v>
      </c>
      <c r="E723" s="23">
        <v>0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0</v>
      </c>
      <c r="AA723" s="23">
        <v>0</v>
      </c>
      <c r="AB723" s="31">
        <v>0</v>
      </c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>SUM(E723:BE723)</f>
        <v>0</v>
      </c>
      <c r="BG723" s="19">
        <v>6198</v>
      </c>
      <c r="BH723" s="17">
        <f>BF723/BG723*100000</f>
        <v>0</v>
      </c>
      <c r="BI723" s="23" t="str">
        <f>IF(BH723=0,"Silencioso",IF(AND(BH723&gt;0,BH723&lt;100),"Baixa",IF(AND(BH723&gt;=100,BH723&lt;300),"Média",IF(AND(BH723&gt;=300,BH723&lt;500),"Alta",IF(BH723&gt;=500,"Muito Alta","Avaliar")))))</f>
        <v>Silencioso</v>
      </c>
      <c r="BJ723" s="5" t="s">
        <v>887</v>
      </c>
      <c r="BL723" s="27"/>
      <c r="BM723" s="26"/>
    </row>
    <row r="724" spans="1:65" ht="15">
      <c r="A724" s="15">
        <v>315660</v>
      </c>
      <c r="B724" s="15" t="s">
        <v>878</v>
      </c>
      <c r="C724" s="15" t="s">
        <v>580</v>
      </c>
      <c r="D724" s="16" t="s">
        <v>666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0</v>
      </c>
      <c r="AB724" s="31">
        <v>0</v>
      </c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>SUM(E724:BE724)</f>
        <v>0</v>
      </c>
      <c r="BG724" s="19">
        <v>10226</v>
      </c>
      <c r="BH724" s="17">
        <f>BF724/BG724*100000</f>
        <v>0</v>
      </c>
      <c r="BI724" s="23" t="str">
        <f>IF(BH724=0,"Silencioso",IF(AND(BH724&gt;0,BH724&lt;100),"Baixa",IF(AND(BH724&gt;=100,BH724&lt;300),"Média",IF(AND(BH724&gt;=300,BH724&lt;500),"Alta",IF(BH724&gt;=500,"Muito Alta","Avaliar")))))</f>
        <v>Silencioso</v>
      </c>
      <c r="BJ724" s="5" t="s">
        <v>887</v>
      </c>
      <c r="BL724" s="27"/>
      <c r="BM724" s="26"/>
    </row>
    <row r="725" spans="1:65" ht="15">
      <c r="A725" s="15">
        <v>315710</v>
      </c>
      <c r="B725" s="15" t="s">
        <v>878</v>
      </c>
      <c r="C725" s="15" t="s">
        <v>580</v>
      </c>
      <c r="D725" s="16" t="s">
        <v>671</v>
      </c>
      <c r="E725" s="23">
        <v>0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31">
        <v>0</v>
      </c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>SUM(E725:BE725)</f>
        <v>0</v>
      </c>
      <c r="BG725" s="19">
        <v>7007</v>
      </c>
      <c r="BH725" s="17">
        <f>BF725/BG725*100000</f>
        <v>0</v>
      </c>
      <c r="BI725" s="23" t="str">
        <f>IF(BH725=0,"Silencioso",IF(AND(BH725&gt;0,BH725&lt;100),"Baixa",IF(AND(BH725&gt;=100,BH725&lt;300),"Média",IF(AND(BH725&gt;=300,BH725&lt;500),"Alta",IF(BH725&gt;=500,"Muito Alta","Avaliar")))))</f>
        <v>Silencioso</v>
      </c>
      <c r="BJ725" s="5" t="s">
        <v>887</v>
      </c>
      <c r="BL725" s="27"/>
      <c r="BM725" s="26"/>
    </row>
    <row r="726" spans="1:65" ht="15">
      <c r="A726" s="15">
        <v>315725</v>
      </c>
      <c r="B726" s="15" t="s">
        <v>875</v>
      </c>
      <c r="C726" s="15" t="s">
        <v>229</v>
      </c>
      <c r="D726" s="16" t="s">
        <v>673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31">
        <v>0</v>
      </c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>SUM(E726:BE726)</f>
        <v>0</v>
      </c>
      <c r="BG726" s="19">
        <v>8113</v>
      </c>
      <c r="BH726" s="17">
        <f>BF726/BG726*100000</f>
        <v>0</v>
      </c>
      <c r="BI726" s="23" t="str">
        <f>IF(BH726=0,"Silencioso",IF(AND(BH726&gt;0,BH726&lt;100),"Baixa",IF(AND(BH726&gt;=100,BH726&lt;300),"Média",IF(AND(BH726&gt;=300,BH726&lt;500),"Alta",IF(BH726&gt;=500,"Muito Alta","Avaliar")))))</f>
        <v>Silencioso</v>
      </c>
      <c r="BJ726" s="5" t="s">
        <v>887</v>
      </c>
      <c r="BL726" s="27"/>
      <c r="BM726" s="26"/>
    </row>
    <row r="727" spans="1:65" ht="15">
      <c r="A727" s="15">
        <v>315727</v>
      </c>
      <c r="B727" s="15" t="s">
        <v>880</v>
      </c>
      <c r="C727" s="15" t="s">
        <v>431</v>
      </c>
      <c r="D727" s="16" t="s">
        <v>674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31">
        <v>0</v>
      </c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>SUM(E727:BE727)</f>
        <v>0</v>
      </c>
      <c r="BG727" s="19">
        <v>3117</v>
      </c>
      <c r="BH727" s="17">
        <f>BF727/BG727*100000</f>
        <v>0</v>
      </c>
      <c r="BI727" s="23" t="str">
        <f>IF(BH727=0,"Silencioso",IF(AND(BH727&gt;0,BH727&lt;100),"Baixa",IF(AND(BH727&gt;=100,BH727&lt;300),"Média",IF(AND(BH727&gt;=300,BH727&lt;500),"Alta",IF(BH727&gt;=500,"Muito Alta","Avaliar")))))</f>
        <v>Silencioso</v>
      </c>
      <c r="BJ727" s="5" t="s">
        <v>887</v>
      </c>
      <c r="BL727" s="27"/>
      <c r="BM727" s="26"/>
    </row>
    <row r="728" spans="1:65" ht="15">
      <c r="A728" s="15">
        <v>315730</v>
      </c>
      <c r="B728" s="15" t="s">
        <v>881</v>
      </c>
      <c r="C728" s="15" t="s">
        <v>76</v>
      </c>
      <c r="D728" s="16" t="s">
        <v>675</v>
      </c>
      <c r="E728" s="23">
        <v>0</v>
      </c>
      <c r="F728" s="23">
        <v>0</v>
      </c>
      <c r="G728" s="23">
        <v>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31">
        <v>0</v>
      </c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>SUM(E728:BE728)</f>
        <v>0</v>
      </c>
      <c r="BG728" s="19">
        <v>4454</v>
      </c>
      <c r="BH728" s="17">
        <f>BF728/BG728*100000</f>
        <v>0</v>
      </c>
      <c r="BI728" s="23" t="str">
        <f>IF(BH728=0,"Silencioso",IF(AND(BH728&gt;0,BH728&lt;100),"Baixa",IF(AND(BH728&gt;=100,BH728&lt;300),"Média",IF(AND(BH728&gt;=300,BH728&lt;500),"Alta",IF(BH728&gt;=500,"Muito Alta","Avaliar")))))</f>
        <v>Silencioso</v>
      </c>
      <c r="BJ728" s="5" t="s">
        <v>887</v>
      </c>
      <c r="BL728" s="27"/>
      <c r="BM728" s="26"/>
    </row>
    <row r="729" spans="1:65" ht="15">
      <c r="A729" s="15">
        <v>315737</v>
      </c>
      <c r="B729" s="15" t="s">
        <v>883</v>
      </c>
      <c r="C729" s="15" t="s">
        <v>513</v>
      </c>
      <c r="D729" s="16" t="s">
        <v>677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31">
        <v>0</v>
      </c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>SUM(E729:BE729)</f>
        <v>0</v>
      </c>
      <c r="BG729" s="19">
        <v>4177</v>
      </c>
      <c r="BH729" s="17">
        <f>BF729/BG729*100000</f>
        <v>0</v>
      </c>
      <c r="BI729" s="23" t="str">
        <f>IF(BH729=0,"Silencioso",IF(AND(BH729&gt;0,BH729&lt;100),"Baixa",IF(AND(BH729&gt;=100,BH729&lt;300),"Média",IF(AND(BH729&gt;=300,BH729&lt;500),"Alta",IF(BH729&gt;=500,"Muito Alta","Avaliar")))))</f>
        <v>Silencioso</v>
      </c>
      <c r="BJ729" s="5" t="s">
        <v>887</v>
      </c>
      <c r="BL729" s="27"/>
      <c r="BM729" s="26"/>
    </row>
    <row r="730" spans="1:65" ht="15">
      <c r="A730" s="15">
        <v>315740</v>
      </c>
      <c r="B730" s="15" t="s">
        <v>874</v>
      </c>
      <c r="C730" s="15" t="s">
        <v>618</v>
      </c>
      <c r="D730" s="16" t="s">
        <v>678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0</v>
      </c>
      <c r="AA730" s="23">
        <v>0</v>
      </c>
      <c r="AB730" s="31">
        <v>0</v>
      </c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>SUM(E730:BE730)</f>
        <v>0</v>
      </c>
      <c r="BG730" s="19">
        <v>4793</v>
      </c>
      <c r="BH730" s="17">
        <f>BF730/BG730*100000</f>
        <v>0</v>
      </c>
      <c r="BI730" s="23" t="str">
        <f>IF(BH730=0,"Silencioso",IF(AND(BH730&gt;0,BH730&lt;100),"Baixa",IF(AND(BH730&gt;=100,BH730&lt;300),"Média",IF(AND(BH730&gt;=300,BH730&lt;500),"Alta",IF(BH730&gt;=500,"Muito Alta","Avaliar")))))</f>
        <v>Silencioso</v>
      </c>
      <c r="BJ730" s="5" t="s">
        <v>887</v>
      </c>
      <c r="BL730" s="27"/>
      <c r="BM730" s="26"/>
    </row>
    <row r="731" spans="1:65" ht="15">
      <c r="A731" s="15">
        <v>315750</v>
      </c>
      <c r="B731" s="15" t="s">
        <v>875</v>
      </c>
      <c r="C731" s="15" t="s">
        <v>328</v>
      </c>
      <c r="D731" s="16" t="s">
        <v>679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0</v>
      </c>
      <c r="AA731" s="23">
        <v>0</v>
      </c>
      <c r="AB731" s="31">
        <v>0</v>
      </c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>SUM(E731:BE731)</f>
        <v>0</v>
      </c>
      <c r="BG731" s="19">
        <v>4438</v>
      </c>
      <c r="BH731" s="17">
        <f>BF731/BG731*100000</f>
        <v>0</v>
      </c>
      <c r="BI731" s="23" t="str">
        <f>IF(BH731=0,"Silencioso",IF(AND(BH731&gt;0,BH731&lt;100),"Baixa",IF(AND(BH731&gt;=100,BH731&lt;300),"Média",IF(AND(BH731&gt;=300,BH731&lt;500),"Alta",IF(BH731&gt;=500,"Muito Alta","Avaliar")))))</f>
        <v>Silencioso</v>
      </c>
      <c r="BJ731" s="5" t="s">
        <v>887</v>
      </c>
      <c r="BL731" s="27"/>
      <c r="BM731" s="26"/>
    </row>
    <row r="732" spans="1:65" ht="15">
      <c r="A732" s="15">
        <v>315760</v>
      </c>
      <c r="B732" s="15" t="s">
        <v>883</v>
      </c>
      <c r="C732" s="15" t="s">
        <v>610</v>
      </c>
      <c r="D732" s="16" t="s">
        <v>680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31">
        <v>0</v>
      </c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>SUM(E732:BE732)</f>
        <v>0</v>
      </c>
      <c r="BG732" s="19">
        <v>3866</v>
      </c>
      <c r="BH732" s="17">
        <f>BF732/BG732*100000</f>
        <v>0</v>
      </c>
      <c r="BI732" s="23" t="str">
        <f>IF(BH732=0,"Silencioso",IF(AND(BH732&gt;0,BH732&lt;100),"Baixa",IF(AND(BH732&gt;=100,BH732&lt;300),"Média",IF(AND(BH732&gt;=300,BH732&lt;500),"Alta",IF(BH732&gt;=500,"Muito Alta","Avaliar")))))</f>
        <v>Silencioso</v>
      </c>
      <c r="BJ732" s="5" t="s">
        <v>887</v>
      </c>
      <c r="BL732" s="27"/>
      <c r="BM732" s="26"/>
    </row>
    <row r="733" spans="1:65" ht="15">
      <c r="A733" s="15">
        <v>315765</v>
      </c>
      <c r="B733" s="15" t="s">
        <v>878</v>
      </c>
      <c r="C733" s="15" t="s">
        <v>812</v>
      </c>
      <c r="D733" s="16" t="s">
        <v>681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31">
        <v>0</v>
      </c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>SUM(E733:BE733)</f>
        <v>0</v>
      </c>
      <c r="BG733" s="19">
        <v>6345</v>
      </c>
      <c r="BH733" s="17">
        <f>BF733/BG733*100000</f>
        <v>0</v>
      </c>
      <c r="BI733" s="23" t="str">
        <f>IF(BH733=0,"Silencioso",IF(AND(BH733&gt;0,BH733&lt;100),"Baixa",IF(AND(BH733&gt;=100,BH733&lt;300),"Média",IF(AND(BH733&gt;=300,BH733&lt;500),"Alta",IF(BH733&gt;=500,"Muito Alta","Avaliar")))))</f>
        <v>Silencioso</v>
      </c>
      <c r="BJ733" s="5" t="s">
        <v>887</v>
      </c>
      <c r="BL733" s="27"/>
      <c r="BM733" s="26"/>
    </row>
    <row r="734" spans="1:65" ht="15">
      <c r="A734" s="15">
        <v>315770</v>
      </c>
      <c r="B734" s="15" t="s">
        <v>876</v>
      </c>
      <c r="C734" s="15" t="s">
        <v>830</v>
      </c>
      <c r="D734" s="16" t="s">
        <v>682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31">
        <v>0</v>
      </c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>SUM(E734:BE734)</f>
        <v>0</v>
      </c>
      <c r="BG734" s="19">
        <v>13743</v>
      </c>
      <c r="BH734" s="17">
        <f>BF734/BG734*100000</f>
        <v>0</v>
      </c>
      <c r="BI734" s="23" t="str">
        <f>IF(BH734=0,"Silencioso",IF(AND(BH734&gt;0,BH734&lt;100),"Baixa",IF(AND(BH734&gt;=100,BH734&lt;300),"Média",IF(AND(BH734&gt;=300,BH734&lt;500),"Alta",IF(BH734&gt;=500,"Muito Alta","Avaliar")))))</f>
        <v>Silencioso</v>
      </c>
      <c r="BJ734" s="5" t="s">
        <v>887</v>
      </c>
      <c r="BL734" s="27"/>
      <c r="BM734" s="26"/>
    </row>
    <row r="735" spans="1:65" ht="15">
      <c r="A735" s="15">
        <v>315790</v>
      </c>
      <c r="B735" s="15" t="s">
        <v>874</v>
      </c>
      <c r="C735" s="15" t="s">
        <v>467</v>
      </c>
      <c r="D735" s="16" t="s">
        <v>684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31">
        <v>0</v>
      </c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>SUM(E735:BE735)</f>
        <v>0</v>
      </c>
      <c r="BG735" s="19">
        <v>16111</v>
      </c>
      <c r="BH735" s="17">
        <f>BF735/BG735*100000</f>
        <v>0</v>
      </c>
      <c r="BI735" s="23" t="str">
        <f>IF(BH735=0,"Silencioso",IF(AND(BH735&gt;0,BH735&lt;100),"Baixa",IF(AND(BH735&gt;=100,BH735&lt;300),"Média",IF(AND(BH735&gt;=300,BH735&lt;500),"Alta",IF(BH735&gt;=500,"Muito Alta","Avaliar")))))</f>
        <v>Silencioso</v>
      </c>
      <c r="BJ735" s="5" t="s">
        <v>887</v>
      </c>
      <c r="BL735" s="27"/>
      <c r="BM735" s="26"/>
    </row>
    <row r="736" spans="1:65" ht="15">
      <c r="A736" s="15">
        <v>315800</v>
      </c>
      <c r="B736" s="15" t="s">
        <v>873</v>
      </c>
      <c r="C736" s="15" t="s">
        <v>374</v>
      </c>
      <c r="D736" s="16" t="s">
        <v>685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31">
        <v>0</v>
      </c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>SUM(E736:BE736)</f>
        <v>0</v>
      </c>
      <c r="BG736" s="19">
        <v>10836</v>
      </c>
      <c r="BH736" s="17">
        <f>BF736/BG736*100000</f>
        <v>0</v>
      </c>
      <c r="BI736" s="23" t="str">
        <f>IF(BH736=0,"Silencioso",IF(AND(BH736&gt;0,BH736&lt;100),"Baixa",IF(AND(BH736&gt;=100,BH736&lt;300),"Média",IF(AND(BH736&gt;=300,BH736&lt;500),"Alta",IF(BH736&gt;=500,"Muito Alta","Avaliar")))))</f>
        <v>Silencioso</v>
      </c>
      <c r="BJ736" s="5" t="s">
        <v>887</v>
      </c>
      <c r="BL736" s="27"/>
      <c r="BM736" s="26"/>
    </row>
    <row r="737" spans="1:65" ht="15">
      <c r="A737" s="15">
        <v>315810</v>
      </c>
      <c r="B737" s="15" t="s">
        <v>878</v>
      </c>
      <c r="C737" s="15" t="s">
        <v>580</v>
      </c>
      <c r="D737" s="16" t="s">
        <v>686</v>
      </c>
      <c r="E737" s="23">
        <v>0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31">
        <v>0</v>
      </c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>SUM(E737:BE737)</f>
        <v>0</v>
      </c>
      <c r="BG737" s="19">
        <v>5248</v>
      </c>
      <c r="BH737" s="17">
        <f>BF737/BG737*100000</f>
        <v>0</v>
      </c>
      <c r="BI737" s="23" t="str">
        <f>IF(BH737=0,"Silencioso",IF(AND(BH737&gt;0,BH737&lt;100),"Baixa",IF(AND(BH737&gt;=100,BH737&lt;300),"Média",IF(AND(BH737&gt;=300,BH737&lt;500),"Alta",IF(BH737&gt;=500,"Muito Alta","Avaliar")))))</f>
        <v>Silencioso</v>
      </c>
      <c r="BJ737" s="5" t="s">
        <v>887</v>
      </c>
      <c r="BL737" s="27"/>
      <c r="BM737" s="26"/>
    </row>
    <row r="738" spans="1:65" ht="15">
      <c r="A738" s="15">
        <v>315820</v>
      </c>
      <c r="B738" s="15" t="s">
        <v>875</v>
      </c>
      <c r="C738" s="15" t="s">
        <v>328</v>
      </c>
      <c r="D738" s="16" t="s">
        <v>687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0</v>
      </c>
      <c r="AA738" s="23">
        <v>0</v>
      </c>
      <c r="AB738" s="31">
        <v>0</v>
      </c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>SUM(E738:BE738)</f>
        <v>0</v>
      </c>
      <c r="BG738" s="19">
        <v>14620</v>
      </c>
      <c r="BH738" s="17">
        <f>BF738/BG738*100000</f>
        <v>0</v>
      </c>
      <c r="BI738" s="23" t="str">
        <f>IF(BH738=0,"Silencioso",IF(AND(BH738&gt;0,BH738&lt;100),"Baixa",IF(AND(BH738&gt;=100,BH738&lt;300),"Média",IF(AND(BH738&gt;=300,BH738&lt;500),"Alta",IF(BH738&gt;=500,"Muito Alta","Avaliar")))))</f>
        <v>Silencioso</v>
      </c>
      <c r="BJ738" s="5" t="s">
        <v>887</v>
      </c>
      <c r="BL738" s="27"/>
      <c r="BM738" s="26"/>
    </row>
    <row r="739" spans="1:65" ht="15">
      <c r="A739" s="15">
        <v>315830</v>
      </c>
      <c r="B739" s="15" t="s">
        <v>879</v>
      </c>
      <c r="C739" s="15" t="s">
        <v>841</v>
      </c>
      <c r="D739" s="16" t="s">
        <v>695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31">
        <v>0</v>
      </c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>SUM(E739:BE739)</f>
        <v>0</v>
      </c>
      <c r="BG739" s="19">
        <v>7128</v>
      </c>
      <c r="BH739" s="17">
        <f>BF739/BG739*100000</f>
        <v>0</v>
      </c>
      <c r="BI739" s="23" t="str">
        <f>IF(BH739=0,"Silencioso",IF(AND(BH739&gt;0,BH739&lt;100),"Baixa",IF(AND(BH739&gt;=100,BH739&lt;300),"Média",IF(AND(BH739&gt;=300,BH739&lt;500),"Alta",IF(BH739&gt;=500,"Muito Alta","Avaliar")))))</f>
        <v>Silencioso</v>
      </c>
      <c r="BJ739" s="5" t="s">
        <v>887</v>
      </c>
      <c r="BL739" s="27"/>
      <c r="BM739" s="26"/>
    </row>
    <row r="740" spans="1:65" ht="15">
      <c r="A740" s="15">
        <v>315840</v>
      </c>
      <c r="B740" s="15" t="s">
        <v>880</v>
      </c>
      <c r="C740" s="15" t="s">
        <v>451</v>
      </c>
      <c r="D740" s="16" t="s">
        <v>696</v>
      </c>
      <c r="E740" s="23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31">
        <v>0</v>
      </c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>SUM(E740:BE740)</f>
        <v>0</v>
      </c>
      <c r="BG740" s="19">
        <v>3853</v>
      </c>
      <c r="BH740" s="17">
        <f>BF740/BG740*100000</f>
        <v>0</v>
      </c>
      <c r="BI740" s="23" t="str">
        <f>IF(BH740=0,"Silencioso",IF(AND(BH740&gt;0,BH740&lt;100),"Baixa",IF(AND(BH740&gt;=100,BH740&lt;300),"Média",IF(AND(BH740&gt;=300,BH740&lt;500),"Alta",IF(BH740&gt;=500,"Muito Alta","Avaliar")))))</f>
        <v>Silencioso</v>
      </c>
      <c r="BJ740" s="5" t="s">
        <v>887</v>
      </c>
      <c r="BL740" s="27"/>
      <c r="BM740" s="26"/>
    </row>
    <row r="741" spans="1:65" ht="15">
      <c r="A741" s="15">
        <v>315850</v>
      </c>
      <c r="B741" s="15" t="s">
        <v>873</v>
      </c>
      <c r="C741" s="15" t="s">
        <v>796</v>
      </c>
      <c r="D741" s="16" t="s">
        <v>697</v>
      </c>
      <c r="E741" s="23">
        <v>0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31">
        <v>0</v>
      </c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>SUM(E741:BE741)</f>
        <v>0</v>
      </c>
      <c r="BG741" s="19">
        <v>7696</v>
      </c>
      <c r="BH741" s="17">
        <f>BF741/BG741*100000</f>
        <v>0</v>
      </c>
      <c r="BI741" s="23" t="str">
        <f>IF(BH741=0,"Silencioso",IF(AND(BH741&gt;0,BH741&lt;100),"Baixa",IF(AND(BH741&gt;=100,BH741&lt;300),"Média",IF(AND(BH741&gt;=300,BH741&lt;500),"Alta",IF(BH741&gt;=500,"Muito Alta","Avaliar")))))</f>
        <v>Silencioso</v>
      </c>
      <c r="BJ741" s="5" t="s">
        <v>887</v>
      </c>
      <c r="BL741" s="27"/>
      <c r="BM741" s="26"/>
    </row>
    <row r="742" spans="1:65" ht="15">
      <c r="A742" s="15">
        <v>315860</v>
      </c>
      <c r="B742" s="15" t="s">
        <v>880</v>
      </c>
      <c r="C742" s="15" t="s">
        <v>431</v>
      </c>
      <c r="D742" s="16" t="s">
        <v>698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31">
        <v>0</v>
      </c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>SUM(E742:BE742)</f>
        <v>0</v>
      </c>
      <c r="BG742" s="19">
        <v>3971</v>
      </c>
      <c r="BH742" s="17">
        <f>BF742/BG742*100000</f>
        <v>0</v>
      </c>
      <c r="BI742" s="23" t="str">
        <f>IF(BH742=0,"Silencioso",IF(AND(BH742&gt;0,BH742&lt;100),"Baixa",IF(AND(BH742&gt;=100,BH742&lt;300),"Média",IF(AND(BH742&gt;=300,BH742&lt;500),"Alta",IF(BH742&gt;=500,"Muito Alta","Avaliar")))))</f>
        <v>Silencioso</v>
      </c>
      <c r="BJ742" s="5" t="s">
        <v>887</v>
      </c>
      <c r="BL742" s="27"/>
      <c r="BM742" s="26"/>
    </row>
    <row r="743" spans="1:65" ht="15">
      <c r="A743" s="15">
        <v>315870</v>
      </c>
      <c r="B743" s="15" t="s">
        <v>881</v>
      </c>
      <c r="C743" s="15" t="s">
        <v>76</v>
      </c>
      <c r="D743" s="16" t="s">
        <v>699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31">
        <v>0</v>
      </c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>SUM(E743:BE743)</f>
        <v>0</v>
      </c>
      <c r="BG743" s="19">
        <v>2438</v>
      </c>
      <c r="BH743" s="17">
        <f>BF743/BG743*100000</f>
        <v>0</v>
      </c>
      <c r="BI743" s="23" t="str">
        <f>IF(BH743=0,"Silencioso",IF(AND(BH743&gt;0,BH743&lt;100),"Baixa",IF(AND(BH743&gt;=100,BH743&lt;300),"Média",IF(AND(BH743&gt;=300,BH743&lt;500),"Alta",IF(BH743&gt;=500,"Muito Alta","Avaliar")))))</f>
        <v>Silencioso</v>
      </c>
      <c r="BJ743" s="5" t="s">
        <v>887</v>
      </c>
      <c r="BL743" s="27"/>
      <c r="BM743" s="26"/>
    </row>
    <row r="744" spans="1:65" ht="15">
      <c r="A744" s="15">
        <v>315880</v>
      </c>
      <c r="B744" s="15" t="s">
        <v>877</v>
      </c>
      <c r="C744" s="15" t="s">
        <v>263</v>
      </c>
      <c r="D744" s="16" t="s">
        <v>700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0</v>
      </c>
      <c r="Z744" s="23">
        <v>0</v>
      </c>
      <c r="AA744" s="23">
        <v>0</v>
      </c>
      <c r="AB744" s="31">
        <v>0</v>
      </c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>SUM(E744:BE744)</f>
        <v>0</v>
      </c>
      <c r="BG744" s="19">
        <v>4807</v>
      </c>
      <c r="BH744" s="17">
        <f>BF744/BG744*100000</f>
        <v>0</v>
      </c>
      <c r="BI744" s="23" t="str">
        <f>IF(BH744=0,"Silencioso",IF(AND(BH744&gt;0,BH744&lt;100),"Baixa",IF(AND(BH744&gt;=100,BH744&lt;300),"Média",IF(AND(BH744&gt;=300,BH744&lt;500),"Alta",IF(BH744&gt;=500,"Muito Alta","Avaliar")))))</f>
        <v>Silencioso</v>
      </c>
      <c r="BJ744" s="5" t="s">
        <v>887</v>
      </c>
      <c r="BL744" s="27"/>
      <c r="BM744" s="26"/>
    </row>
    <row r="745" spans="1:65" ht="15">
      <c r="A745" s="15">
        <v>315890</v>
      </c>
      <c r="B745" s="15" t="s">
        <v>874</v>
      </c>
      <c r="C745" s="15" t="s">
        <v>467</v>
      </c>
      <c r="D745" s="16" t="s">
        <v>701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3">
        <v>0</v>
      </c>
      <c r="AA745" s="23">
        <v>0</v>
      </c>
      <c r="AB745" s="31">
        <v>0</v>
      </c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>SUM(E745:BE745)</f>
        <v>0</v>
      </c>
      <c r="BG745" s="19">
        <v>8681</v>
      </c>
      <c r="BH745" s="17">
        <f>BF745/BG745*100000</f>
        <v>0</v>
      </c>
      <c r="BI745" s="23" t="str">
        <f>IF(BH745=0,"Silencioso",IF(AND(BH745&gt;0,BH745&lt;100),"Baixa",IF(AND(BH745&gt;=100,BH745&lt;300),"Média",IF(AND(BH745&gt;=300,BH745&lt;500),"Alta",IF(BH745&gt;=500,"Muito Alta","Avaliar")))))</f>
        <v>Silencioso</v>
      </c>
      <c r="BJ745" s="5" t="s">
        <v>887</v>
      </c>
      <c r="BL745" s="27"/>
      <c r="BM745" s="26"/>
    </row>
    <row r="746" spans="1:65" ht="15">
      <c r="A746" s="15">
        <v>315895</v>
      </c>
      <c r="B746" s="15" t="s">
        <v>875</v>
      </c>
      <c r="C746" s="15" t="s">
        <v>229</v>
      </c>
      <c r="D746" s="16" t="s">
        <v>702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31">
        <v>0</v>
      </c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>SUM(E746:BE746)</f>
        <v>0</v>
      </c>
      <c r="BG746" s="19">
        <v>33934</v>
      </c>
      <c r="BH746" s="17">
        <f>BF746/BG746*100000</f>
        <v>0</v>
      </c>
      <c r="BI746" s="23" t="str">
        <f>IF(BH746=0,"Silencioso",IF(AND(BH746&gt;0,BH746&lt;100),"Baixa",IF(AND(BH746&gt;=100,BH746&lt;300),"Média",IF(AND(BH746&gt;=300,BH746&lt;500),"Alta",IF(BH746&gt;=500,"Muito Alta","Avaliar")))))</f>
        <v>Silencioso</v>
      </c>
      <c r="BJ746" s="5" t="s">
        <v>888</v>
      </c>
      <c r="BL746" s="27"/>
      <c r="BM746" s="26"/>
    </row>
    <row r="747" spans="1:65" ht="15">
      <c r="A747" s="15">
        <v>315900</v>
      </c>
      <c r="B747" s="15" t="s">
        <v>873</v>
      </c>
      <c r="C747" s="15" t="s">
        <v>81</v>
      </c>
      <c r="D747" s="16" t="s">
        <v>703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0</v>
      </c>
      <c r="AA747" s="23">
        <v>0</v>
      </c>
      <c r="AB747" s="31">
        <v>0</v>
      </c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>SUM(E747:BE747)</f>
        <v>0</v>
      </c>
      <c r="BG747" s="19">
        <v>4274</v>
      </c>
      <c r="BH747" s="17">
        <f>BF747/BG747*100000</f>
        <v>0</v>
      </c>
      <c r="BI747" s="23" t="str">
        <f>IF(BH747=0,"Silencioso",IF(AND(BH747&gt;0,BH747&lt;100),"Baixa",IF(AND(BH747&gt;=100,BH747&lt;300),"Média",IF(AND(BH747&gt;=300,BH747&lt;500),"Alta",IF(BH747&gt;=500,"Muito Alta","Avaliar")))))</f>
        <v>Silencioso</v>
      </c>
      <c r="BJ747" s="5" t="s">
        <v>887</v>
      </c>
      <c r="BL747" s="27"/>
      <c r="BM747" s="26"/>
    </row>
    <row r="748" spans="1:65" ht="15">
      <c r="A748" s="15">
        <v>315935</v>
      </c>
      <c r="B748" s="15" t="s">
        <v>875</v>
      </c>
      <c r="C748" s="15" t="s">
        <v>229</v>
      </c>
      <c r="D748" s="16" t="s">
        <v>690</v>
      </c>
      <c r="E748" s="23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31">
        <v>0</v>
      </c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>SUM(E748:BE748)</f>
        <v>0</v>
      </c>
      <c r="BG748" s="19">
        <v>7155</v>
      </c>
      <c r="BH748" s="17">
        <f>BF748/BG748*100000</f>
        <v>0</v>
      </c>
      <c r="BI748" s="23" t="str">
        <f>IF(BH748=0,"Silencioso",IF(AND(BH748&gt;0,BH748&lt;100),"Baixa",IF(AND(BH748&gt;=100,BH748&lt;300),"Média",IF(AND(BH748&gt;=300,BH748&lt;500),"Alta",IF(BH748&gt;=500,"Muito Alta","Avaliar")))))</f>
        <v>Silencioso</v>
      </c>
      <c r="BJ748" s="5" t="s">
        <v>887</v>
      </c>
      <c r="BL748" s="27"/>
      <c r="BM748" s="26"/>
    </row>
    <row r="749" spans="1:65" ht="15">
      <c r="A749" s="15">
        <v>315940</v>
      </c>
      <c r="B749" s="15" t="s">
        <v>881</v>
      </c>
      <c r="C749" s="15" t="s">
        <v>76</v>
      </c>
      <c r="D749" s="16" t="s">
        <v>867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31">
        <v>0</v>
      </c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>SUM(E749:BE749)</f>
        <v>0</v>
      </c>
      <c r="BG749" s="19">
        <v>3449</v>
      </c>
      <c r="BH749" s="17">
        <f>BF749/BG749*100000</f>
        <v>0</v>
      </c>
      <c r="BI749" s="23" t="str">
        <f>IF(BH749=0,"Silencioso",IF(AND(BH749&gt;0,BH749&lt;100),"Baixa",IF(AND(BH749&gt;=100,BH749&lt;300),"Média",IF(AND(BH749&gt;=300,BH749&lt;500),"Alta",IF(BH749&gt;=500,"Muito Alta","Avaliar")))))</f>
        <v>Silencioso</v>
      </c>
      <c r="BJ749" s="5" t="s">
        <v>887</v>
      </c>
      <c r="BL749" s="27"/>
      <c r="BM749" s="26"/>
    </row>
    <row r="750" spans="1:65" ht="15">
      <c r="A750" s="15">
        <v>315950</v>
      </c>
      <c r="B750" s="15" t="s">
        <v>875</v>
      </c>
      <c r="C750" s="15" t="s">
        <v>328</v>
      </c>
      <c r="D750" s="16" t="s">
        <v>691</v>
      </c>
      <c r="E750" s="23">
        <v>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0</v>
      </c>
      <c r="AA750" s="23">
        <v>0</v>
      </c>
      <c r="AB750" s="31">
        <v>0</v>
      </c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>SUM(E750:BE750)</f>
        <v>0</v>
      </c>
      <c r="BG750" s="19">
        <v>5522</v>
      </c>
      <c r="BH750" s="17">
        <f>BF750/BG750*100000</f>
        <v>0</v>
      </c>
      <c r="BI750" s="23" t="str">
        <f>IF(BH750=0,"Silencioso",IF(AND(BH750&gt;0,BH750&lt;100),"Baixa",IF(AND(BH750&gt;=100,BH750&lt;300),"Média",IF(AND(BH750&gt;=300,BH750&lt;500),"Alta",IF(BH750&gt;=500,"Muito Alta","Avaliar")))))</f>
        <v>Silencioso</v>
      </c>
      <c r="BJ750" s="5" t="s">
        <v>887</v>
      </c>
      <c r="BL750" s="27"/>
      <c r="BM750" s="26"/>
    </row>
    <row r="751" spans="1:65" ht="15">
      <c r="A751" s="15">
        <v>315980</v>
      </c>
      <c r="B751" s="15" t="s">
        <v>872</v>
      </c>
      <c r="C751" s="15" t="s">
        <v>399</v>
      </c>
      <c r="D751" s="16" t="s">
        <v>694</v>
      </c>
      <c r="E751" s="23">
        <v>0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0</v>
      </c>
      <c r="AA751" s="23">
        <v>0</v>
      </c>
      <c r="AB751" s="31">
        <v>0</v>
      </c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>SUM(E751:BE751)</f>
        <v>0</v>
      </c>
      <c r="BG751" s="19">
        <v>19608</v>
      </c>
      <c r="BH751" s="17">
        <f>BF751/BG751*100000</f>
        <v>0</v>
      </c>
      <c r="BI751" s="23" t="str">
        <f>IF(BH751=0,"Silencioso",IF(AND(BH751&gt;0,BH751&lt;100),"Baixa",IF(AND(BH751&gt;=100,BH751&lt;300),"Média",IF(AND(BH751&gt;=300,BH751&lt;500),"Alta",IF(BH751&gt;=500,"Muito Alta","Avaliar")))))</f>
        <v>Silencioso</v>
      </c>
      <c r="BJ751" s="5" t="s">
        <v>887</v>
      </c>
      <c r="BL751" s="27"/>
      <c r="BM751" s="26"/>
    </row>
    <row r="752" spans="1:65" ht="15">
      <c r="A752" s="15">
        <v>315990</v>
      </c>
      <c r="B752" s="15" t="s">
        <v>877</v>
      </c>
      <c r="C752" s="15" t="s">
        <v>263</v>
      </c>
      <c r="D752" s="16" t="s">
        <v>705</v>
      </c>
      <c r="E752" s="23">
        <v>0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0</v>
      </c>
      <c r="AA752" s="23">
        <v>0</v>
      </c>
      <c r="AB752" s="31">
        <v>0</v>
      </c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>SUM(E752:BE752)</f>
        <v>0</v>
      </c>
      <c r="BG752" s="19">
        <v>18434</v>
      </c>
      <c r="BH752" s="17">
        <f>BF752/BG752*100000</f>
        <v>0</v>
      </c>
      <c r="BI752" s="23" t="str">
        <f>IF(BH752=0,"Silencioso",IF(AND(BH752&gt;0,BH752&lt;100),"Baixa",IF(AND(BH752&gt;=100,BH752&lt;300),"Média",IF(AND(BH752&gt;=300,BH752&lt;500),"Alta",IF(BH752&gt;=500,"Muito Alta","Avaliar")))))</f>
        <v>Silencioso</v>
      </c>
      <c r="BJ752" s="5" t="s">
        <v>887</v>
      </c>
      <c r="BL752" s="27"/>
      <c r="BM752" s="26"/>
    </row>
    <row r="753" spans="1:65" ht="15">
      <c r="A753" s="15">
        <v>316010</v>
      </c>
      <c r="B753" s="15" t="s">
        <v>874</v>
      </c>
      <c r="C753" s="15" t="s">
        <v>618</v>
      </c>
      <c r="D753" s="16" t="s">
        <v>707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31">
        <v>0</v>
      </c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>SUM(E753:BE753)</f>
        <v>0</v>
      </c>
      <c r="BG753" s="19">
        <v>3937</v>
      </c>
      <c r="BH753" s="17">
        <f>BF753/BG753*100000</f>
        <v>0</v>
      </c>
      <c r="BI753" s="23" t="str">
        <f>IF(BH753=0,"Silencioso",IF(AND(BH753&gt;0,BH753&lt;100),"Baixa",IF(AND(BH753&gt;=100,BH753&lt;300),"Média",IF(AND(BH753&gt;=300,BH753&lt;500),"Alta",IF(BH753&gt;=500,"Muito Alta","Avaliar")))))</f>
        <v>Silencioso</v>
      </c>
      <c r="BJ753" s="5" t="s">
        <v>887</v>
      </c>
      <c r="BL753" s="27"/>
      <c r="BM753" s="26"/>
    </row>
    <row r="754" spans="1:65" ht="15">
      <c r="A754" s="15">
        <v>316020</v>
      </c>
      <c r="B754" s="15" t="s">
        <v>419</v>
      </c>
      <c r="C754" s="15" t="s">
        <v>256</v>
      </c>
      <c r="D754" s="16" t="s">
        <v>708</v>
      </c>
      <c r="E754" s="23">
        <v>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0</v>
      </c>
      <c r="AA754" s="23">
        <v>0</v>
      </c>
      <c r="AB754" s="31">
        <v>0</v>
      </c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>SUM(E754:BE754)</f>
        <v>0</v>
      </c>
      <c r="BG754" s="19">
        <v>3877</v>
      </c>
      <c r="BH754" s="17">
        <f>BF754/BG754*100000</f>
        <v>0</v>
      </c>
      <c r="BI754" s="23" t="str">
        <f>IF(BH754=0,"Silencioso",IF(AND(BH754&gt;0,BH754&lt;100),"Baixa",IF(AND(BH754&gt;=100,BH754&lt;300),"Média",IF(AND(BH754&gt;=300,BH754&lt;500),"Alta",IF(BH754&gt;=500,"Muito Alta","Avaliar")))))</f>
        <v>Silencioso</v>
      </c>
      <c r="BJ754" s="5" t="s">
        <v>887</v>
      </c>
      <c r="BL754" s="27"/>
      <c r="BM754" s="26"/>
    </row>
    <row r="755" spans="1:65" ht="15">
      <c r="A755" s="15">
        <v>316030</v>
      </c>
      <c r="B755" s="15" t="s">
        <v>878</v>
      </c>
      <c r="C755" s="15" t="s">
        <v>580</v>
      </c>
      <c r="D755" s="16" t="s">
        <v>709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31">
        <v>0</v>
      </c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>SUM(E755:BE755)</f>
        <v>0</v>
      </c>
      <c r="BG755" s="19">
        <v>11677</v>
      </c>
      <c r="BH755" s="17">
        <f>BF755/BG755*100000</f>
        <v>0</v>
      </c>
      <c r="BI755" s="23" t="str">
        <f>IF(BH755=0,"Silencioso",IF(AND(BH755&gt;0,BH755&lt;100),"Baixa",IF(AND(BH755&gt;=100,BH755&lt;300),"Média",IF(AND(BH755&gt;=300,BH755&lt;500),"Alta",IF(BH755&gt;=500,"Muito Alta","Avaliar")))))</f>
        <v>Silencioso</v>
      </c>
      <c r="BJ755" s="5" t="s">
        <v>887</v>
      </c>
      <c r="BL755" s="27"/>
      <c r="BM755" s="26"/>
    </row>
    <row r="756" spans="1:65" ht="15">
      <c r="A756" s="15">
        <v>316045</v>
      </c>
      <c r="B756" s="15" t="s">
        <v>883</v>
      </c>
      <c r="C756" s="15" t="s">
        <v>513</v>
      </c>
      <c r="D756" s="16" t="s">
        <v>711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31">
        <v>0</v>
      </c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>SUM(E756:BE756)</f>
        <v>0</v>
      </c>
      <c r="BG756" s="19">
        <v>7256</v>
      </c>
      <c r="BH756" s="17">
        <f>BF756/BG756*100000</f>
        <v>0</v>
      </c>
      <c r="BI756" s="23" t="str">
        <f>IF(BH756=0,"Silencioso",IF(AND(BH756&gt;0,BH756&lt;100),"Baixa",IF(AND(BH756&gt;=100,BH756&lt;300),"Média",IF(AND(BH756&gt;=300,BH756&lt;500),"Alta",IF(BH756&gt;=500,"Muito Alta","Avaliar")))))</f>
        <v>Silencioso</v>
      </c>
      <c r="BJ756" s="5" t="s">
        <v>887</v>
      </c>
      <c r="BL756" s="27"/>
      <c r="BM756" s="26"/>
    </row>
    <row r="757" spans="1:65" ht="15">
      <c r="A757" s="15">
        <v>316050</v>
      </c>
      <c r="B757" s="15" t="s">
        <v>873</v>
      </c>
      <c r="C757" s="15" t="s">
        <v>374</v>
      </c>
      <c r="D757" s="16" t="s">
        <v>712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0</v>
      </c>
      <c r="AA757" s="23">
        <v>0</v>
      </c>
      <c r="AB757" s="31">
        <v>0</v>
      </c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>SUM(E757:BE757)</f>
        <v>0</v>
      </c>
      <c r="BG757" s="19">
        <v>1770</v>
      </c>
      <c r="BH757" s="17">
        <f>BF757/BG757*100000</f>
        <v>0</v>
      </c>
      <c r="BI757" s="23" t="str">
        <f>IF(BH757=0,"Silencioso",IF(AND(BH757&gt;0,BH757&lt;100),"Baixa",IF(AND(BH757&gt;=100,BH757&lt;300),"Média",IF(AND(BH757&gt;=300,BH757&lt;500),"Alta",IF(BH757&gt;=500,"Muito Alta","Avaliar")))))</f>
        <v>Silencioso</v>
      </c>
      <c r="BJ757" s="5" t="s">
        <v>887</v>
      </c>
      <c r="BL757" s="27"/>
      <c r="BM757" s="26"/>
    </row>
    <row r="758" spans="1:65" ht="15">
      <c r="A758" s="15">
        <v>316070</v>
      </c>
      <c r="B758" s="15" t="s">
        <v>880</v>
      </c>
      <c r="C758" s="15" t="s">
        <v>431</v>
      </c>
      <c r="D758" s="16" t="s">
        <v>714</v>
      </c>
      <c r="E758" s="23">
        <v>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31">
        <v>0</v>
      </c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>SUM(E758:BE758)</f>
        <v>0</v>
      </c>
      <c r="BG758" s="19">
        <v>46555</v>
      </c>
      <c r="BH758" s="17">
        <f>BF758/BG758*100000</f>
        <v>0</v>
      </c>
      <c r="BI758" s="23" t="str">
        <f>IF(BH758=0,"Silencioso",IF(AND(BH758&gt;0,BH758&lt;100),"Baixa",IF(AND(BH758&gt;=100,BH758&lt;300),"Média",IF(AND(BH758&gt;=300,BH758&lt;500),"Alta",IF(BH758&gt;=500,"Muito Alta","Avaliar")))))</f>
        <v>Silencioso</v>
      </c>
      <c r="BJ758" s="5" t="s">
        <v>888</v>
      </c>
      <c r="BL758" s="27"/>
      <c r="BM758" s="26"/>
    </row>
    <row r="759" spans="1:65" ht="15">
      <c r="A759" s="15">
        <v>316080</v>
      </c>
      <c r="B759" s="15" t="s">
        <v>879</v>
      </c>
      <c r="C759" s="15" t="s">
        <v>841</v>
      </c>
      <c r="D759" s="16" t="s">
        <v>715</v>
      </c>
      <c r="E759" s="23">
        <v>0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31">
        <v>0</v>
      </c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>SUM(E759:BE759)</f>
        <v>0</v>
      </c>
      <c r="BG759" s="19">
        <v>5220</v>
      </c>
      <c r="BH759" s="17">
        <f>BF759/BG759*100000</f>
        <v>0</v>
      </c>
      <c r="BI759" s="23" t="str">
        <f>IF(BH759=0,"Silencioso",IF(AND(BH759&gt;0,BH759&lt;100),"Baixa",IF(AND(BH759&gt;=100,BH759&lt;300),"Média",IF(AND(BH759&gt;=300,BH759&lt;500),"Alta",IF(BH759&gt;=500,"Muito Alta","Avaliar")))))</f>
        <v>Silencioso</v>
      </c>
      <c r="BJ759" s="5" t="s">
        <v>887</v>
      </c>
      <c r="BL759" s="27"/>
      <c r="BM759" s="26"/>
    </row>
    <row r="760" spans="1:65" ht="15">
      <c r="A760" s="15">
        <v>316095</v>
      </c>
      <c r="B760" s="15" t="s">
        <v>875</v>
      </c>
      <c r="C760" s="15" t="s">
        <v>229</v>
      </c>
      <c r="D760" s="16" t="s">
        <v>717</v>
      </c>
      <c r="E760" s="23">
        <v>0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31">
        <v>0</v>
      </c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>SUM(E760:BE760)</f>
        <v>0</v>
      </c>
      <c r="BG760" s="19">
        <v>5630</v>
      </c>
      <c r="BH760" s="17">
        <f>BF760/BG760*100000</f>
        <v>0</v>
      </c>
      <c r="BI760" s="23" t="str">
        <f>IF(BH760=0,"Silencioso",IF(AND(BH760&gt;0,BH760&lt;100),"Baixa",IF(AND(BH760&gt;=100,BH760&lt;300),"Média",IF(AND(BH760&gt;=300,BH760&lt;500),"Alta",IF(BH760&gt;=500,"Muito Alta","Avaliar")))))</f>
        <v>Silencioso</v>
      </c>
      <c r="BJ760" s="5" t="s">
        <v>887</v>
      </c>
      <c r="BL760" s="27"/>
      <c r="BM760" s="26"/>
    </row>
    <row r="761" spans="1:65" ht="15">
      <c r="A761" s="15">
        <v>316105</v>
      </c>
      <c r="B761" s="15" t="s">
        <v>875</v>
      </c>
      <c r="C761" s="15" t="s">
        <v>328</v>
      </c>
      <c r="D761" s="16" t="s">
        <v>719</v>
      </c>
      <c r="E761" s="23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0</v>
      </c>
      <c r="AA761" s="23">
        <v>0</v>
      </c>
      <c r="AB761" s="31">
        <v>0</v>
      </c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>SUM(E761:BE761)</f>
        <v>0</v>
      </c>
      <c r="BG761" s="19">
        <v>3377</v>
      </c>
      <c r="BH761" s="17">
        <f>BF761/BG761*100000</f>
        <v>0</v>
      </c>
      <c r="BI761" s="23" t="str">
        <f>IF(BH761=0,"Silencioso",IF(AND(BH761&gt;0,BH761&lt;100),"Baixa",IF(AND(BH761&gt;=100,BH761&lt;300),"Média",IF(AND(BH761&gt;=300,BH761&lt;500),"Alta",IF(BH761&gt;=500,"Muito Alta","Avaliar")))))</f>
        <v>Silencioso</v>
      </c>
      <c r="BJ761" s="5" t="s">
        <v>887</v>
      </c>
      <c r="BL761" s="27"/>
      <c r="BM761" s="26"/>
    </row>
    <row r="762" spans="1:65" ht="15">
      <c r="A762" s="15">
        <v>316120</v>
      </c>
      <c r="B762" s="15" t="s">
        <v>877</v>
      </c>
      <c r="C762" s="15" t="s">
        <v>263</v>
      </c>
      <c r="D762" s="16" t="s">
        <v>721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31">
        <v>0</v>
      </c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>SUM(E762:BE762)</f>
        <v>0</v>
      </c>
      <c r="BG762" s="19">
        <v>6535</v>
      </c>
      <c r="BH762" s="17">
        <f>BF762/BG762*100000</f>
        <v>0</v>
      </c>
      <c r="BI762" s="23" t="str">
        <f>IF(BH762=0,"Silencioso",IF(AND(BH762&gt;0,BH762&lt;100),"Baixa",IF(AND(BH762&gt;=100,BH762&lt;300),"Média",IF(AND(BH762&gt;=300,BH762&lt;500),"Alta",IF(BH762&gt;=500,"Muito Alta","Avaliar")))))</f>
        <v>Silencioso</v>
      </c>
      <c r="BJ762" s="5" t="s">
        <v>887</v>
      </c>
      <c r="BL762" s="27"/>
      <c r="BM762" s="26"/>
    </row>
    <row r="763" spans="1:65" ht="15">
      <c r="A763" s="15">
        <v>316130</v>
      </c>
      <c r="B763" s="15" t="s">
        <v>876</v>
      </c>
      <c r="C763" s="15" t="s">
        <v>830</v>
      </c>
      <c r="D763" s="16" t="s">
        <v>722</v>
      </c>
      <c r="E763" s="23">
        <v>0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3">
        <v>0</v>
      </c>
      <c r="AA763" s="23">
        <v>0</v>
      </c>
      <c r="AB763" s="31">
        <v>0</v>
      </c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>SUM(E763:BE763)</f>
        <v>0</v>
      </c>
      <c r="BG763" s="19">
        <v>6200</v>
      </c>
      <c r="BH763" s="17">
        <f>BF763/BG763*100000</f>
        <v>0</v>
      </c>
      <c r="BI763" s="23" t="str">
        <f>IF(BH763=0,"Silencioso",IF(AND(BH763&gt;0,BH763&lt;100),"Baixa",IF(AND(BH763&gt;=100,BH763&lt;300),"Média",IF(AND(BH763&gt;=300,BH763&lt;500),"Alta",IF(BH763&gt;=500,"Muito Alta","Avaliar")))))</f>
        <v>Silencioso</v>
      </c>
      <c r="BJ763" s="5" t="s">
        <v>887</v>
      </c>
      <c r="BL763" s="27"/>
      <c r="BM763" s="26"/>
    </row>
    <row r="764" spans="1:65" ht="15">
      <c r="A764" s="15">
        <v>316150</v>
      </c>
      <c r="B764" s="15" t="s">
        <v>880</v>
      </c>
      <c r="C764" s="15" t="s">
        <v>827</v>
      </c>
      <c r="D764" s="16" t="s">
        <v>724</v>
      </c>
      <c r="E764" s="23">
        <v>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31">
        <v>0</v>
      </c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>SUM(E764:BE764)</f>
        <v>0</v>
      </c>
      <c r="BG764" s="19">
        <v>12164</v>
      </c>
      <c r="BH764" s="17">
        <f>BF764/BG764*100000</f>
        <v>0</v>
      </c>
      <c r="BI764" s="23" t="str">
        <f>IF(BH764=0,"Silencioso",IF(AND(BH764&gt;0,BH764&lt;100),"Baixa",IF(AND(BH764&gt;=100,BH764&lt;300),"Média",IF(AND(BH764&gt;=300,BH764&lt;500),"Alta",IF(BH764&gt;=500,"Muito Alta","Avaliar")))))</f>
        <v>Silencioso</v>
      </c>
      <c r="BJ764" s="5" t="s">
        <v>887</v>
      </c>
      <c r="BL764" s="27"/>
      <c r="BM764" s="26"/>
    </row>
    <row r="765" spans="1:65" ht="15">
      <c r="A765" s="15">
        <v>316160</v>
      </c>
      <c r="B765" s="15" t="s">
        <v>875</v>
      </c>
      <c r="C765" s="15" t="s">
        <v>328</v>
      </c>
      <c r="D765" s="16" t="s">
        <v>725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31">
        <v>0</v>
      </c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>SUM(E765:BE765)</f>
        <v>0</v>
      </c>
      <c r="BG765" s="19">
        <v>4015</v>
      </c>
      <c r="BH765" s="17">
        <f>BF765/BG765*100000</f>
        <v>0</v>
      </c>
      <c r="BI765" s="23" t="str">
        <f>IF(BH765=0,"Silencioso",IF(AND(BH765&gt;0,BH765&lt;100),"Baixa",IF(AND(BH765&gt;=100,BH765&lt;300),"Média",IF(AND(BH765&gt;=300,BH765&lt;500),"Alta",IF(BH765&gt;=500,"Muito Alta","Avaliar")))))</f>
        <v>Silencioso</v>
      </c>
      <c r="BJ765" s="5" t="s">
        <v>887</v>
      </c>
      <c r="BL765" s="27"/>
      <c r="BM765" s="26"/>
    </row>
    <row r="766" spans="1:65" ht="15">
      <c r="A766" s="15">
        <v>316165</v>
      </c>
      <c r="B766" s="15" t="s">
        <v>875</v>
      </c>
      <c r="C766" s="15" t="s">
        <v>328</v>
      </c>
      <c r="D766" s="16" t="s">
        <v>726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0</v>
      </c>
      <c r="AA766" s="23">
        <v>0</v>
      </c>
      <c r="AB766" s="31">
        <v>0</v>
      </c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>SUM(E766:BE766)</f>
        <v>0</v>
      </c>
      <c r="BG766" s="19">
        <v>3963</v>
      </c>
      <c r="BH766" s="17">
        <f>BF766/BG766*100000</f>
        <v>0</v>
      </c>
      <c r="BI766" s="23" t="str">
        <f>IF(BH766=0,"Silencioso",IF(AND(BH766&gt;0,BH766&lt;100),"Baixa",IF(AND(BH766&gt;=100,BH766&lt;300),"Média",IF(AND(BH766&gt;=300,BH766&lt;500),"Alta",IF(BH766&gt;=500,"Muito Alta","Avaliar")))))</f>
        <v>Silencioso</v>
      </c>
      <c r="BJ766" s="5" t="s">
        <v>887</v>
      </c>
      <c r="BL766" s="27"/>
      <c r="BM766" s="26"/>
    </row>
    <row r="767" spans="1:65" ht="15">
      <c r="A767" s="15">
        <v>316170</v>
      </c>
      <c r="B767" s="15" t="s">
        <v>882</v>
      </c>
      <c r="C767" s="15" t="s">
        <v>573</v>
      </c>
      <c r="D767" s="16" t="s">
        <v>727</v>
      </c>
      <c r="E767" s="23">
        <v>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3">
        <v>0</v>
      </c>
      <c r="AA767" s="23">
        <v>0</v>
      </c>
      <c r="AB767" s="31">
        <v>0</v>
      </c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>SUM(E767:BE767)</f>
        <v>0</v>
      </c>
      <c r="BG767" s="19">
        <v>6923</v>
      </c>
      <c r="BH767" s="17">
        <f>BF767/BG767*100000</f>
        <v>0</v>
      </c>
      <c r="BI767" s="23" t="str">
        <f>IF(BH767=0,"Silencioso",IF(AND(BH767&gt;0,BH767&lt;100),"Baixa",IF(AND(BH767&gt;=100,BH767&lt;300),"Média",IF(AND(BH767&gt;=300,BH767&lt;500),"Alta",IF(BH767&gt;=500,"Muito Alta","Avaliar")))))</f>
        <v>Silencioso</v>
      </c>
      <c r="BJ767" s="5" t="s">
        <v>887</v>
      </c>
      <c r="BL767" s="27"/>
      <c r="BM767" s="26"/>
    </row>
    <row r="768" spans="1:65" ht="15">
      <c r="A768" s="15">
        <v>316200</v>
      </c>
      <c r="B768" s="15" t="s">
        <v>879</v>
      </c>
      <c r="C768" s="15" t="s">
        <v>841</v>
      </c>
      <c r="D768" s="16" t="s">
        <v>731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31">
        <v>0</v>
      </c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>SUM(E768:BE768)</f>
        <v>0</v>
      </c>
      <c r="BG768" s="19">
        <v>25332</v>
      </c>
      <c r="BH768" s="17">
        <f>BF768/BG768*100000</f>
        <v>0</v>
      </c>
      <c r="BI768" s="23" t="str">
        <f>IF(BH768=0,"Silencioso",IF(AND(BH768&gt;0,BH768&lt;100),"Baixa",IF(AND(BH768&gt;=100,BH768&lt;300),"Média",IF(AND(BH768&gt;=300,BH768&lt;500),"Alta",IF(BH768&gt;=500,"Muito Alta","Avaliar")))))</f>
        <v>Silencioso</v>
      </c>
      <c r="BJ768" s="5" t="s">
        <v>888</v>
      </c>
      <c r="BL768" s="27"/>
      <c r="BM768" s="26"/>
    </row>
    <row r="769" spans="1:65" ht="15">
      <c r="A769" s="15">
        <v>316210</v>
      </c>
      <c r="B769" s="15" t="s">
        <v>882</v>
      </c>
      <c r="C769" s="15" t="s">
        <v>573</v>
      </c>
      <c r="D769" s="16" t="s">
        <v>732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0</v>
      </c>
      <c r="AA769" s="23">
        <v>0</v>
      </c>
      <c r="AB769" s="31">
        <v>0</v>
      </c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>SUM(E769:BE769)</f>
        <v>0</v>
      </c>
      <c r="BG769" s="19">
        <v>35145</v>
      </c>
      <c r="BH769" s="17">
        <f>BF769/BG769*100000</f>
        <v>0</v>
      </c>
      <c r="BI769" s="23" t="str">
        <f>IF(BH769=0,"Silencioso",IF(AND(BH769&gt;0,BH769&lt;100),"Baixa",IF(AND(BH769&gt;=100,BH769&lt;300),"Média",IF(AND(BH769&gt;=300,BH769&lt;500),"Alta",IF(BH769&gt;=500,"Muito Alta","Avaliar")))))</f>
        <v>Silencioso</v>
      </c>
      <c r="BJ769" s="5" t="s">
        <v>888</v>
      </c>
      <c r="BL769" s="27"/>
      <c r="BM769" s="26"/>
    </row>
    <row r="770" spans="1:65" ht="15">
      <c r="A770" s="15">
        <v>316225</v>
      </c>
      <c r="B770" s="15" t="s">
        <v>883</v>
      </c>
      <c r="C770" s="15" t="s">
        <v>513</v>
      </c>
      <c r="D770" s="16" t="s">
        <v>734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31">
        <v>0</v>
      </c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>SUM(E770:BE770)</f>
        <v>0</v>
      </c>
      <c r="BG770" s="19">
        <v>4896</v>
      </c>
      <c r="BH770" s="17">
        <f>BF770/BG770*100000</f>
        <v>0</v>
      </c>
      <c r="BI770" s="23" t="str">
        <f>IF(BH770=0,"Silencioso",IF(AND(BH770&gt;0,BH770&lt;100),"Baixa",IF(AND(BH770&gt;=100,BH770&lt;300),"Média",IF(AND(BH770&gt;=300,BH770&lt;500),"Alta",IF(BH770&gt;=500,"Muito Alta","Avaliar")))))</f>
        <v>Silencioso</v>
      </c>
      <c r="BJ770" s="5" t="s">
        <v>887</v>
      </c>
      <c r="BL770" s="27"/>
      <c r="BM770" s="26"/>
    </row>
    <row r="771" spans="1:65" ht="15">
      <c r="A771" s="15">
        <v>316240</v>
      </c>
      <c r="B771" s="15" t="s">
        <v>883</v>
      </c>
      <c r="C771" s="15" t="s">
        <v>411</v>
      </c>
      <c r="D771" s="16" t="s">
        <v>736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31">
        <v>0</v>
      </c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>SUM(E771:BE771)</f>
        <v>0</v>
      </c>
      <c r="BG771" s="19">
        <v>25235</v>
      </c>
      <c r="BH771" s="17">
        <f>BF771/BG771*100000</f>
        <v>0</v>
      </c>
      <c r="BI771" s="23" t="str">
        <f>IF(BH771=0,"Silencioso",IF(AND(BH771&gt;0,BH771&lt;100),"Baixa",IF(AND(BH771&gt;=100,BH771&lt;300),"Média",IF(AND(BH771&gt;=300,BH771&lt;500),"Alta",IF(BH771&gt;=500,"Muito Alta","Avaliar")))))</f>
        <v>Silencioso</v>
      </c>
      <c r="BJ771" s="5" t="s">
        <v>888</v>
      </c>
      <c r="BL771" s="27"/>
      <c r="BM771" s="26"/>
    </row>
    <row r="772" spans="1:65" ht="15">
      <c r="A772" s="15">
        <v>316250</v>
      </c>
      <c r="B772" s="15" t="s">
        <v>881</v>
      </c>
      <c r="C772" s="15" t="s">
        <v>869</v>
      </c>
      <c r="D772" s="16" t="s">
        <v>738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31">
        <v>0</v>
      </c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>SUM(E772:BE772)</f>
        <v>0</v>
      </c>
      <c r="BG772" s="19">
        <v>89653</v>
      </c>
      <c r="BH772" s="17">
        <f>BF772/BG772*100000</f>
        <v>0</v>
      </c>
      <c r="BI772" s="23" t="str">
        <f>IF(BH772=0,"Silencioso",IF(AND(BH772&gt;0,BH772&lt;100),"Baixa",IF(AND(BH772&gt;=100,BH772&lt;300),"Média",IF(AND(BH772&gt;=300,BH772&lt;500),"Alta",IF(BH772&gt;=500,"Muito Alta","Avaliar")))))</f>
        <v>Silencioso</v>
      </c>
      <c r="BJ772" s="5" t="s">
        <v>889</v>
      </c>
      <c r="BL772" s="27"/>
      <c r="BM772" s="26"/>
    </row>
    <row r="773" spans="1:65" ht="15">
      <c r="A773" s="15">
        <v>316257</v>
      </c>
      <c r="B773" s="15" t="s">
        <v>875</v>
      </c>
      <c r="C773" s="15" t="s">
        <v>328</v>
      </c>
      <c r="D773" s="16" t="s">
        <v>740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3">
        <v>0</v>
      </c>
      <c r="AA773" s="23">
        <v>0</v>
      </c>
      <c r="AB773" s="31">
        <v>0</v>
      </c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>SUM(E773:BE773)</f>
        <v>0</v>
      </c>
      <c r="BG773" s="19">
        <v>5798</v>
      </c>
      <c r="BH773" s="17">
        <f>BF773/BG773*100000</f>
        <v>0</v>
      </c>
      <c r="BI773" s="23" t="str">
        <f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  <c r="BL773" s="27"/>
      <c r="BM773" s="26"/>
    </row>
    <row r="774" spans="1:65" ht="15">
      <c r="A774" s="15">
        <v>316260</v>
      </c>
      <c r="B774" s="15" t="s">
        <v>875</v>
      </c>
      <c r="C774" s="15" t="s">
        <v>229</v>
      </c>
      <c r="D774" s="16" t="s">
        <v>741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3">
        <v>0</v>
      </c>
      <c r="AA774" s="23">
        <v>0</v>
      </c>
      <c r="AB774" s="31">
        <v>0</v>
      </c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>SUM(E774:BE774)</f>
        <v>0</v>
      </c>
      <c r="BG774" s="19">
        <v>7553</v>
      </c>
      <c r="BH774" s="17">
        <f>BF774/BG774*100000</f>
        <v>0</v>
      </c>
      <c r="BI774" s="23" t="str">
        <f>IF(BH774=0,"Silencioso",IF(AND(BH774&gt;0,BH774&lt;100),"Baixa",IF(AND(BH774&gt;=100,BH774&lt;300),"Média",IF(AND(BH774&gt;=300,BH774&lt;500),"Alta",IF(BH774&gt;=500,"Muito Alta","Avaliar")))))</f>
        <v>Silencioso</v>
      </c>
      <c r="BJ774" s="5" t="s">
        <v>887</v>
      </c>
      <c r="BL774" s="27"/>
      <c r="BM774" s="26"/>
    </row>
    <row r="775" spans="1:65" ht="15">
      <c r="A775" s="15">
        <v>316270</v>
      </c>
      <c r="B775" s="15" t="s">
        <v>883</v>
      </c>
      <c r="C775" s="15" t="s">
        <v>513</v>
      </c>
      <c r="D775" s="16" t="s">
        <v>743</v>
      </c>
      <c r="E775" s="23">
        <v>0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0</v>
      </c>
      <c r="Z775" s="23">
        <v>0</v>
      </c>
      <c r="AA775" s="23">
        <v>0</v>
      </c>
      <c r="AB775" s="31">
        <v>0</v>
      </c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>SUM(E775:BE775)</f>
        <v>0</v>
      </c>
      <c r="BG775" s="19">
        <v>23524</v>
      </c>
      <c r="BH775" s="17">
        <f>BF775/BG775*100000</f>
        <v>0</v>
      </c>
      <c r="BI775" s="23" t="str">
        <f>IF(BH775=0,"Silencioso",IF(AND(BH775&gt;0,BH775&lt;100),"Baixa",IF(AND(BH775&gt;=100,BH775&lt;300),"Média",IF(AND(BH775&gt;=300,BH775&lt;500),"Alta",IF(BH775&gt;=500,"Muito Alta","Avaliar")))))</f>
        <v>Silencioso</v>
      </c>
      <c r="BJ775" s="5" t="s">
        <v>887</v>
      </c>
      <c r="BL775" s="27"/>
      <c r="BM775" s="26"/>
    </row>
    <row r="776" spans="1:65" ht="15">
      <c r="A776" s="15">
        <v>316295</v>
      </c>
      <c r="B776" s="15" t="s">
        <v>873</v>
      </c>
      <c r="C776" s="15" t="s">
        <v>81</v>
      </c>
      <c r="D776" s="16" t="s">
        <v>748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23">
        <v>0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0</v>
      </c>
      <c r="AA776" s="23">
        <v>0</v>
      </c>
      <c r="AB776" s="31">
        <v>0</v>
      </c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>SUM(E776:BE776)</f>
        <v>0</v>
      </c>
      <c r="BG776" s="19">
        <v>23385</v>
      </c>
      <c r="BH776" s="17">
        <f>BF776/BG776*100000</f>
        <v>0</v>
      </c>
      <c r="BI776" s="23" t="str">
        <f>IF(BH776=0,"Silencioso",IF(AND(BH776&gt;0,BH776&lt;100),"Baixa",IF(AND(BH776&gt;=100,BH776&lt;300),"Média",IF(AND(BH776&gt;=300,BH776&lt;500),"Alta",IF(BH776&gt;=500,"Muito Alta","Avaliar")))))</f>
        <v>Silencioso</v>
      </c>
      <c r="BJ776" s="5" t="s">
        <v>887</v>
      </c>
      <c r="BL776" s="27"/>
      <c r="BM776" s="26"/>
    </row>
    <row r="777" spans="1:65" ht="15">
      <c r="A777" s="15">
        <v>316300</v>
      </c>
      <c r="B777" s="15" t="s">
        <v>875</v>
      </c>
      <c r="C777" s="15" t="s">
        <v>328</v>
      </c>
      <c r="D777" s="16" t="s">
        <v>749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31">
        <v>0</v>
      </c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>SUM(E777:BE777)</f>
        <v>0</v>
      </c>
      <c r="BG777" s="19">
        <v>4255</v>
      </c>
      <c r="BH777" s="17">
        <f>BF777/BG777*100000</f>
        <v>0</v>
      </c>
      <c r="BI777" s="23" t="str">
        <f>IF(BH777=0,"Silencioso",IF(AND(BH777&gt;0,BH777&lt;100),"Baixa",IF(AND(BH777&gt;=100,BH777&lt;300),"Média",IF(AND(BH777&gt;=300,BH777&lt;500),"Alta",IF(BH777&gt;=500,"Muito Alta","Avaliar")))))</f>
        <v>Silencioso</v>
      </c>
      <c r="BJ777" s="5" t="s">
        <v>887</v>
      </c>
      <c r="BL777" s="27"/>
      <c r="BM777" s="26"/>
    </row>
    <row r="778" spans="1:65" ht="15">
      <c r="A778" s="15">
        <v>316330</v>
      </c>
      <c r="B778" s="15" t="s">
        <v>878</v>
      </c>
      <c r="C778" s="15" t="s">
        <v>812</v>
      </c>
      <c r="D778" s="16" t="s">
        <v>752</v>
      </c>
      <c r="E778" s="23">
        <v>0</v>
      </c>
      <c r="F778" s="23">
        <v>0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31">
        <v>0</v>
      </c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>SUM(E778:BE778)</f>
        <v>0</v>
      </c>
      <c r="BG778" s="19">
        <v>3865</v>
      </c>
      <c r="BH778" s="17">
        <f>BF778/BG778*100000</f>
        <v>0</v>
      </c>
      <c r="BI778" s="23" t="str">
        <f>IF(BH778=0,"Silencioso",IF(AND(BH778&gt;0,BH778&lt;100),"Baixa",IF(AND(BH778&gt;=100,BH778&lt;300),"Média",IF(AND(BH778&gt;=300,BH778&lt;500),"Alta",IF(BH778&gt;=500,"Muito Alta","Avaliar")))))</f>
        <v>Silencioso</v>
      </c>
      <c r="BJ778" s="5" t="s">
        <v>887</v>
      </c>
      <c r="BL778" s="27"/>
      <c r="BM778" s="26"/>
    </row>
    <row r="779" spans="1:65" ht="15">
      <c r="A779" s="15">
        <v>316340</v>
      </c>
      <c r="B779" s="15" t="s">
        <v>874</v>
      </c>
      <c r="C779" s="15" t="s">
        <v>618</v>
      </c>
      <c r="D779" s="16" t="s">
        <v>753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0</v>
      </c>
      <c r="AA779" s="23">
        <v>0</v>
      </c>
      <c r="AB779" s="31">
        <v>0</v>
      </c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>SUM(E779:BE779)</f>
        <v>0</v>
      </c>
      <c r="BG779" s="19">
        <v>5454</v>
      </c>
      <c r="BH779" s="17">
        <f>BF779/BG779*100000</f>
        <v>0</v>
      </c>
      <c r="BI779" s="23" t="str">
        <f>IF(BH779=0,"Silencioso",IF(AND(BH779&gt;0,BH779&lt;100),"Baixa",IF(AND(BH779&gt;=100,BH779&lt;300),"Média",IF(AND(BH779&gt;=300,BH779&lt;500),"Alta",IF(BH779&gt;=500,"Muito Alta","Avaliar")))))</f>
        <v>Silencioso</v>
      </c>
      <c r="BJ779" s="5" t="s">
        <v>887</v>
      </c>
      <c r="BL779" s="27"/>
      <c r="BM779" s="26"/>
    </row>
    <row r="780" spans="1:65" ht="15">
      <c r="A780" s="15">
        <v>316350</v>
      </c>
      <c r="B780" s="15" t="s">
        <v>875</v>
      </c>
      <c r="C780" s="15" t="s">
        <v>328</v>
      </c>
      <c r="D780" s="16" t="s">
        <v>754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31">
        <v>0</v>
      </c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>SUM(E780:BE780)</f>
        <v>0</v>
      </c>
      <c r="BG780" s="19">
        <v>6477</v>
      </c>
      <c r="BH780" s="17">
        <f>BF780/BG780*100000</f>
        <v>0</v>
      </c>
      <c r="BI780" s="23" t="str">
        <f>IF(BH780=0,"Silencioso",IF(AND(BH780&gt;0,BH780&lt;100),"Baixa",IF(AND(BH780&gt;=100,BH780&lt;300),"Média",IF(AND(BH780&gt;=300,BH780&lt;500),"Alta",IF(BH780&gt;=500,"Muito Alta","Avaliar")))))</f>
        <v>Silencioso</v>
      </c>
      <c r="BJ780" s="5" t="s">
        <v>887</v>
      </c>
      <c r="BL780" s="27"/>
      <c r="BM780" s="26"/>
    </row>
    <row r="781" spans="1:65" ht="15">
      <c r="A781" s="15">
        <v>316360</v>
      </c>
      <c r="B781" s="15" t="s">
        <v>874</v>
      </c>
      <c r="C781" s="15" t="s">
        <v>467</v>
      </c>
      <c r="D781" s="16" t="s">
        <v>755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0</v>
      </c>
      <c r="AA781" s="23">
        <v>0</v>
      </c>
      <c r="AB781" s="31">
        <v>0</v>
      </c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>SUM(E781:BE781)</f>
        <v>0</v>
      </c>
      <c r="BG781" s="19">
        <v>2775</v>
      </c>
      <c r="BH781" s="17">
        <f>BF781/BG781*100000</f>
        <v>0</v>
      </c>
      <c r="BI781" s="23" t="str">
        <f>IF(BH781=0,"Silencioso",IF(AND(BH781&gt;0,BH781&lt;100),"Baixa",IF(AND(BH781&gt;=100,BH781&lt;300),"Média",IF(AND(BH781&gt;=300,BH781&lt;500),"Alta",IF(BH781&gt;=500,"Muito Alta","Avaliar")))))</f>
        <v>Silencioso</v>
      </c>
      <c r="BJ781" s="5" t="s">
        <v>887</v>
      </c>
      <c r="BL781" s="27"/>
      <c r="BM781" s="26"/>
    </row>
    <row r="782" spans="1:65" ht="15">
      <c r="A782" s="15">
        <v>316370</v>
      </c>
      <c r="B782" s="15" t="s">
        <v>879</v>
      </c>
      <c r="C782" s="15" t="s">
        <v>841</v>
      </c>
      <c r="D782" s="16" t="s">
        <v>756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31">
        <v>0</v>
      </c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>SUM(E782:BE782)</f>
        <v>0</v>
      </c>
      <c r="BG782" s="19">
        <v>45488</v>
      </c>
      <c r="BH782" s="17">
        <f>BF782/BG782*100000</f>
        <v>0</v>
      </c>
      <c r="BI782" s="23" t="str">
        <f>IF(BH782=0,"Silencioso",IF(AND(BH782&gt;0,BH782&lt;100),"Baixa",IF(AND(BH782&gt;=100,BH782&lt;300),"Média",IF(AND(BH782&gt;=300,BH782&lt;500),"Alta",IF(BH782&gt;=500,"Muito Alta","Avaliar")))))</f>
        <v>Silencioso</v>
      </c>
      <c r="BJ782" s="5" t="s">
        <v>888</v>
      </c>
      <c r="BL782" s="27"/>
      <c r="BM782" s="26"/>
    </row>
    <row r="783" spans="1:65" ht="15">
      <c r="A783" s="15">
        <v>316390</v>
      </c>
      <c r="B783" s="15" t="s">
        <v>879</v>
      </c>
      <c r="C783" s="15" t="s">
        <v>31</v>
      </c>
      <c r="D783" s="16" t="s">
        <v>758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31">
        <v>0</v>
      </c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>SUM(E783:BE783)</f>
        <v>0</v>
      </c>
      <c r="BG783" s="19">
        <v>4709</v>
      </c>
      <c r="BH783" s="17">
        <f>BF783/BG783*100000</f>
        <v>0</v>
      </c>
      <c r="BI783" s="23" t="str">
        <f>IF(BH783=0,"Silencioso",IF(AND(BH783&gt;0,BH783&lt;100),"Baixa",IF(AND(BH783&gt;=100,BH783&lt;300),"Média",IF(AND(BH783&gt;=300,BH783&lt;500),"Alta",IF(BH783&gt;=500,"Muito Alta","Avaliar")))))</f>
        <v>Silencioso</v>
      </c>
      <c r="BJ783" s="5" t="s">
        <v>887</v>
      </c>
      <c r="BL783" s="27"/>
      <c r="BM783" s="26"/>
    </row>
    <row r="784" spans="1:65" ht="15">
      <c r="A784" s="15">
        <v>316420</v>
      </c>
      <c r="B784" s="15" t="s">
        <v>883</v>
      </c>
      <c r="C784" s="15" t="s">
        <v>411</v>
      </c>
      <c r="D784" s="16" t="s">
        <v>761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31">
        <v>0</v>
      </c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>SUM(E784:BE784)</f>
        <v>0</v>
      </c>
      <c r="BG784" s="19">
        <v>12139</v>
      </c>
      <c r="BH784" s="17">
        <f>BF784/BG784*100000</f>
        <v>0</v>
      </c>
      <c r="BI784" s="23" t="str">
        <f>IF(BH784=0,"Silencioso",IF(AND(BH784&gt;0,BH784&lt;100),"Baixa",IF(AND(BH784&gt;=100,BH784&lt;300),"Média",IF(AND(BH784&gt;=300,BH784&lt;500),"Alta",IF(BH784&gt;=500,"Muito Alta","Avaliar")))))</f>
        <v>Silencioso</v>
      </c>
      <c r="BJ784" s="5" t="s">
        <v>887</v>
      </c>
      <c r="BL784" s="27"/>
      <c r="BM784" s="26"/>
    </row>
    <row r="785" spans="1:65" ht="15">
      <c r="A785" s="15">
        <v>316430</v>
      </c>
      <c r="B785" s="15" t="s">
        <v>879</v>
      </c>
      <c r="C785" s="15" t="s">
        <v>571</v>
      </c>
      <c r="D785" s="16" t="s">
        <v>762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31">
        <v>0</v>
      </c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>SUM(E785:BE785)</f>
        <v>0</v>
      </c>
      <c r="BG785" s="19">
        <v>7026</v>
      </c>
      <c r="BH785" s="17">
        <f>BF785/BG785*100000</f>
        <v>0</v>
      </c>
      <c r="BI785" s="23" t="str">
        <f>IF(BH785=0,"Silencioso",IF(AND(BH785&gt;0,BH785&lt;100),"Baixa",IF(AND(BH785&gt;=100,BH785&lt;300),"Média",IF(AND(BH785&gt;=300,BH785&lt;500),"Alta",IF(BH785&gt;=500,"Muito Alta","Avaliar")))))</f>
        <v>Silencioso</v>
      </c>
      <c r="BJ785" s="5" t="s">
        <v>887</v>
      </c>
      <c r="BL785" s="27"/>
      <c r="BM785" s="26"/>
    </row>
    <row r="786" spans="1:65" ht="15">
      <c r="A786" s="15">
        <v>316443</v>
      </c>
      <c r="B786" s="15" t="s">
        <v>880</v>
      </c>
      <c r="C786" s="15" t="s">
        <v>827</v>
      </c>
      <c r="D786" s="16" t="s">
        <v>764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3">
        <v>0</v>
      </c>
      <c r="AA786" s="23">
        <v>0</v>
      </c>
      <c r="AB786" s="31">
        <v>0</v>
      </c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>SUM(E786:BE786)</f>
        <v>0</v>
      </c>
      <c r="BG786" s="19">
        <v>2991</v>
      </c>
      <c r="BH786" s="17">
        <f>BF786/BG786*100000</f>
        <v>0</v>
      </c>
      <c r="BI786" s="23" t="str">
        <f>IF(BH786=0,"Silencioso",IF(AND(BH786&gt;0,BH786&lt;100),"Baixa",IF(AND(BH786&gt;=100,BH786&lt;300),"Média",IF(AND(BH786&gt;=300,BH786&lt;500),"Alta",IF(BH786&gt;=500,"Muito Alta","Avaliar")))))</f>
        <v>Silencioso</v>
      </c>
      <c r="BJ786" s="5" t="s">
        <v>887</v>
      </c>
      <c r="BL786" s="27"/>
      <c r="BM786" s="26"/>
    </row>
    <row r="787" spans="1:65" ht="15">
      <c r="A787" s="15">
        <v>316447</v>
      </c>
      <c r="B787" s="15" t="s">
        <v>875</v>
      </c>
      <c r="C787" s="15" t="s">
        <v>229</v>
      </c>
      <c r="D787" s="16" t="s">
        <v>765</v>
      </c>
      <c r="E787" s="23">
        <v>0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3">
        <v>0</v>
      </c>
      <c r="AA787" s="23">
        <v>0</v>
      </c>
      <c r="AB787" s="31">
        <v>0</v>
      </c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>SUM(E787:BE787)</f>
        <v>0</v>
      </c>
      <c r="BG787" s="19">
        <v>6479</v>
      </c>
      <c r="BH787" s="17">
        <f>BF787/BG787*100000</f>
        <v>0</v>
      </c>
      <c r="BI787" s="23" t="str">
        <f>IF(BH787=0,"Silencioso",IF(AND(BH787&gt;0,BH787&lt;100),"Baixa",IF(AND(BH787&gt;=100,BH787&lt;300),"Média",IF(AND(BH787&gt;=300,BH787&lt;500),"Alta",IF(BH787&gt;=500,"Muito Alta","Avaliar")))))</f>
        <v>Silencioso</v>
      </c>
      <c r="BJ787" s="5" t="s">
        <v>887</v>
      </c>
      <c r="BL787" s="27"/>
      <c r="BM787" s="26"/>
    </row>
    <row r="788" spans="1:65" ht="15">
      <c r="A788" s="15">
        <v>316450</v>
      </c>
      <c r="B788" s="15" t="s">
        <v>875</v>
      </c>
      <c r="C788" s="15" t="s">
        <v>328</v>
      </c>
      <c r="D788" s="16" t="s">
        <v>766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31">
        <v>0</v>
      </c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>SUM(E788:BE788)</f>
        <v>0</v>
      </c>
      <c r="BG788" s="19">
        <v>10129</v>
      </c>
      <c r="BH788" s="17">
        <f>BF788/BG788*100000</f>
        <v>0</v>
      </c>
      <c r="BI788" s="23" t="str">
        <f>IF(BH788=0,"Silencioso",IF(AND(BH788&gt;0,BH788&lt;100),"Baixa",IF(AND(BH788&gt;=100,BH788&lt;300),"Média",IF(AND(BH788&gt;=300,BH788&lt;500),"Alta",IF(BH788&gt;=500,"Muito Alta","Avaliar")))))</f>
        <v>Silencioso</v>
      </c>
      <c r="BJ788" s="5" t="s">
        <v>887</v>
      </c>
      <c r="BL788" s="27"/>
      <c r="BM788" s="26"/>
    </row>
    <row r="789" spans="1:65" ht="15">
      <c r="A789" s="15">
        <v>316460</v>
      </c>
      <c r="B789" s="15" t="s">
        <v>877</v>
      </c>
      <c r="C789" s="15" t="s">
        <v>263</v>
      </c>
      <c r="D789" s="16" t="s">
        <v>767</v>
      </c>
      <c r="E789" s="23">
        <v>0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0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0</v>
      </c>
      <c r="AA789" s="23">
        <v>0</v>
      </c>
      <c r="AB789" s="31">
        <v>0</v>
      </c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>SUM(E789:BE789)</f>
        <v>0</v>
      </c>
      <c r="BG789" s="19">
        <v>6684</v>
      </c>
      <c r="BH789" s="17">
        <f>BF789/BG789*100000</f>
        <v>0</v>
      </c>
      <c r="BI789" s="23" t="str">
        <f>IF(BH789=0,"Silencioso",IF(AND(BH789&gt;0,BH789&lt;100),"Baixa",IF(AND(BH789&gt;=100,BH789&lt;300),"Média",IF(AND(BH789&gt;=300,BH789&lt;500),"Alta",IF(BH789&gt;=500,"Muito Alta","Avaliar")))))</f>
        <v>Silencioso</v>
      </c>
      <c r="BJ789" s="5" t="s">
        <v>887</v>
      </c>
      <c r="BL789" s="27"/>
      <c r="BM789" s="26"/>
    </row>
    <row r="790" spans="1:65" ht="15">
      <c r="A790" s="15">
        <v>316470</v>
      </c>
      <c r="B790" s="15" t="s">
        <v>879</v>
      </c>
      <c r="C790" s="15" t="s">
        <v>571</v>
      </c>
      <c r="D790" s="16" t="s">
        <v>768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3">
        <v>0</v>
      </c>
      <c r="AA790" s="23">
        <v>0</v>
      </c>
      <c r="AB790" s="31">
        <v>0</v>
      </c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>SUM(E790:BE790)</f>
        <v>0</v>
      </c>
      <c r="BG790" s="19">
        <v>70450</v>
      </c>
      <c r="BH790" s="17">
        <f>BF790/BG790*100000</f>
        <v>0</v>
      </c>
      <c r="BI790" s="23" t="str">
        <f>IF(BH790=0,"Silencioso",IF(AND(BH790&gt;0,BH790&lt;100),"Baixa",IF(AND(BH790&gt;=100,BH790&lt;300),"Média",IF(AND(BH790&gt;=300,BH790&lt;500),"Alta",IF(BH790&gt;=500,"Muito Alta","Avaliar")))))</f>
        <v>Silencioso</v>
      </c>
      <c r="BJ790" s="5" t="s">
        <v>889</v>
      </c>
      <c r="BL790" s="27"/>
      <c r="BM790" s="26"/>
    </row>
    <row r="791" spans="1:65" ht="15">
      <c r="A791" s="15">
        <v>316490</v>
      </c>
      <c r="B791" s="15" t="s">
        <v>879</v>
      </c>
      <c r="C791" s="15" t="s">
        <v>841</v>
      </c>
      <c r="D791" s="16" t="s">
        <v>770</v>
      </c>
      <c r="E791" s="23">
        <v>0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3">
        <v>0</v>
      </c>
      <c r="AA791" s="23">
        <v>0</v>
      </c>
      <c r="AB791" s="31">
        <v>0</v>
      </c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>SUM(E791:BE791)</f>
        <v>0</v>
      </c>
      <c r="BG791" s="19">
        <v>2231</v>
      </c>
      <c r="BH791" s="17">
        <f>BF791/BG791*100000</f>
        <v>0</v>
      </c>
      <c r="BI791" s="23" t="str">
        <f>IF(BH791=0,"Silencioso",IF(AND(BH791&gt;0,BH791&lt;100),"Baixa",IF(AND(BH791&gt;=100,BH791&lt;300),"Média",IF(AND(BH791&gt;=300,BH791&lt;500),"Alta",IF(BH791&gt;=500,"Muito Alta","Avaliar")))))</f>
        <v>Silencioso</v>
      </c>
      <c r="BJ791" s="5" t="s">
        <v>887</v>
      </c>
      <c r="BL791" s="27"/>
      <c r="BM791" s="26"/>
    </row>
    <row r="792" spans="1:65" ht="15">
      <c r="A792" s="15">
        <v>316500</v>
      </c>
      <c r="B792" s="15" t="s">
        <v>881</v>
      </c>
      <c r="C792" s="15" t="s">
        <v>869</v>
      </c>
      <c r="D792" s="16" t="s">
        <v>771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31">
        <v>0</v>
      </c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>SUM(E792:BE792)</f>
        <v>0</v>
      </c>
      <c r="BG792" s="19">
        <v>10922</v>
      </c>
      <c r="BH792" s="17">
        <f>BF792/BG792*100000</f>
        <v>0</v>
      </c>
      <c r="BI792" s="23" t="str">
        <f>IF(BH792=0,"Silencioso",IF(AND(BH792&gt;0,BH792&lt;100),"Baixa",IF(AND(BH792&gt;=100,BH792&lt;300),"Média",IF(AND(BH792&gt;=300,BH792&lt;500),"Alta",IF(BH792&gt;=500,"Muito Alta","Avaliar")))))</f>
        <v>Silencioso</v>
      </c>
      <c r="BJ792" s="5" t="s">
        <v>887</v>
      </c>
      <c r="BL792" s="27"/>
      <c r="BM792" s="26"/>
    </row>
    <row r="793" spans="1:65" ht="15">
      <c r="A793" s="15">
        <v>316520</v>
      </c>
      <c r="B793" s="15" t="s">
        <v>879</v>
      </c>
      <c r="C793" s="15" t="s">
        <v>841</v>
      </c>
      <c r="D793" s="16" t="s">
        <v>868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0</v>
      </c>
      <c r="AA793" s="23">
        <v>0</v>
      </c>
      <c r="AB793" s="31">
        <v>0</v>
      </c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>SUM(E793:BE793)</f>
        <v>0</v>
      </c>
      <c r="BG793" s="19">
        <v>7056</v>
      </c>
      <c r="BH793" s="17">
        <f>BF793/BG793*100000</f>
        <v>0</v>
      </c>
      <c r="BI793" s="23" t="str">
        <f>IF(BH793=0,"Silencioso",IF(AND(BH793&gt;0,BH793&lt;100),"Baixa",IF(AND(BH793&gt;=100,BH793&lt;300),"Média",IF(AND(BH793&gt;=300,BH793&lt;500),"Alta",IF(BH793&gt;=500,"Muito Alta","Avaliar")))))</f>
        <v>Silencioso</v>
      </c>
      <c r="BJ793" s="5" t="s">
        <v>887</v>
      </c>
      <c r="BL793" s="27"/>
      <c r="BM793" s="26"/>
    </row>
    <row r="794" spans="1:65" ht="15">
      <c r="A794" s="15">
        <v>316530</v>
      </c>
      <c r="B794" s="15" t="s">
        <v>881</v>
      </c>
      <c r="C794" s="15" t="s">
        <v>869</v>
      </c>
      <c r="D794" s="16" t="s">
        <v>773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0</v>
      </c>
      <c r="AA794" s="23">
        <v>0</v>
      </c>
      <c r="AB794" s="31">
        <v>0</v>
      </c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>SUM(E794:BE794)</f>
        <v>0</v>
      </c>
      <c r="BG794" s="19">
        <v>7687</v>
      </c>
      <c r="BH794" s="17">
        <f>BF794/BG794*100000</f>
        <v>0</v>
      </c>
      <c r="BI794" s="23" t="str">
        <f>IF(BH794=0,"Silencioso",IF(AND(BH794&gt;0,BH794&lt;100),"Baixa",IF(AND(BH794&gt;=100,BH794&lt;300),"Média",IF(AND(BH794&gt;=300,BH794&lt;500),"Alta",IF(BH794&gt;=500,"Muito Alta","Avaliar")))))</f>
        <v>Silencioso</v>
      </c>
      <c r="BJ794" s="5" t="s">
        <v>887</v>
      </c>
      <c r="BL794" s="27"/>
      <c r="BM794" s="26"/>
    </row>
    <row r="795" spans="1:65" ht="15">
      <c r="A795" s="15">
        <v>316550</v>
      </c>
      <c r="B795" s="15" t="s">
        <v>875</v>
      </c>
      <c r="C795" s="15" t="s">
        <v>328</v>
      </c>
      <c r="D795" s="16" t="s">
        <v>775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0</v>
      </c>
      <c r="AA795" s="23">
        <v>0</v>
      </c>
      <c r="AB795" s="31">
        <v>0</v>
      </c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>SUM(E795:BE795)</f>
        <v>0</v>
      </c>
      <c r="BG795" s="19">
        <v>6236</v>
      </c>
      <c r="BH795" s="17">
        <f>BF795/BG795*100000</f>
        <v>0</v>
      </c>
      <c r="BI795" s="23" t="str">
        <f>IF(BH795=0,"Silencioso",IF(AND(BH795&gt;0,BH795&lt;100),"Baixa",IF(AND(BH795&gt;=100,BH795&lt;300),"Média",IF(AND(BH795&gt;=300,BH795&lt;500),"Alta",IF(BH795&gt;=500,"Muito Alta","Avaliar")))))</f>
        <v>Silencioso</v>
      </c>
      <c r="BJ795" s="5" t="s">
        <v>887</v>
      </c>
      <c r="BL795" s="27"/>
      <c r="BM795" s="26"/>
    </row>
    <row r="796" spans="1:65" ht="15">
      <c r="A796" s="15">
        <v>316553</v>
      </c>
      <c r="B796" s="15" t="s">
        <v>873</v>
      </c>
      <c r="C796" s="15" t="s">
        <v>81</v>
      </c>
      <c r="D796" s="16" t="s">
        <v>776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31">
        <v>0</v>
      </c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>SUM(E796:BE796)</f>
        <v>0</v>
      </c>
      <c r="BG796" s="19">
        <v>32069</v>
      </c>
      <c r="BH796" s="17">
        <f>BF796/BG796*100000</f>
        <v>0</v>
      </c>
      <c r="BI796" s="23" t="str">
        <f>IF(BH796=0,"Silencioso",IF(AND(BH796&gt;0,BH796&lt;100),"Baixa",IF(AND(BH796&gt;=100,BH796&lt;300),"Média",IF(AND(BH796&gt;=300,BH796&lt;500),"Alta",IF(BH796&gt;=500,"Muito Alta","Avaliar")))))</f>
        <v>Silencioso</v>
      </c>
      <c r="BJ796" s="5" t="s">
        <v>888</v>
      </c>
      <c r="BL796" s="27"/>
      <c r="BM796" s="26"/>
    </row>
    <row r="797" spans="1:65" ht="15">
      <c r="A797" s="15">
        <v>316555</v>
      </c>
      <c r="B797" s="15" t="s">
        <v>878</v>
      </c>
      <c r="C797" s="15" t="s">
        <v>812</v>
      </c>
      <c r="D797" s="16" t="s">
        <v>797</v>
      </c>
      <c r="E797" s="23">
        <v>0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0</v>
      </c>
      <c r="AA797" s="23">
        <v>0</v>
      </c>
      <c r="AB797" s="31">
        <v>0</v>
      </c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>SUM(E797:BE797)</f>
        <v>0</v>
      </c>
      <c r="BG797" s="19">
        <v>12134</v>
      </c>
      <c r="BH797" s="17">
        <f>BF797/BG797*100000</f>
        <v>0</v>
      </c>
      <c r="BI797" s="23" t="str">
        <f>IF(BH797=0,"Silencioso",IF(AND(BH797&gt;0,BH797&lt;100),"Baixa",IF(AND(BH797&gt;=100,BH797&lt;300),"Média",IF(AND(BH797&gt;=300,BH797&lt;500),"Alta",IF(BH797&gt;=500,"Muito Alta","Avaliar")))))</f>
        <v>Silencioso</v>
      </c>
      <c r="BJ797" s="5" t="s">
        <v>887</v>
      </c>
      <c r="BL797" s="27"/>
      <c r="BM797" s="26"/>
    </row>
    <row r="798" spans="1:65" ht="15">
      <c r="A798" s="15">
        <v>316556</v>
      </c>
      <c r="B798" s="15" t="s">
        <v>874</v>
      </c>
      <c r="C798" s="15" t="s">
        <v>618</v>
      </c>
      <c r="D798" s="16" t="s">
        <v>777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31">
        <v>0</v>
      </c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>SUM(E798:BE798)</f>
        <v>0</v>
      </c>
      <c r="BG798" s="19">
        <v>2661</v>
      </c>
      <c r="BH798" s="17">
        <f>BF798/BG798*100000</f>
        <v>0</v>
      </c>
      <c r="BI798" s="23" t="str">
        <f>IF(BH798=0,"Silencioso",IF(AND(BH798&gt;0,BH798&lt;100),"Baixa",IF(AND(BH798&gt;=100,BH798&lt;300),"Média",IF(AND(BH798&gt;=300,BH798&lt;500),"Alta",IF(BH798&gt;=500,"Muito Alta","Avaliar")))))</f>
        <v>Silencioso</v>
      </c>
      <c r="BJ798" s="5" t="s">
        <v>887</v>
      </c>
      <c r="BL798" s="27"/>
      <c r="BM798" s="26"/>
    </row>
    <row r="799" spans="1:65" ht="15">
      <c r="A799" s="15">
        <v>316557</v>
      </c>
      <c r="B799" s="15" t="s">
        <v>879</v>
      </c>
      <c r="C799" s="15" t="s">
        <v>624</v>
      </c>
      <c r="D799" s="16" t="s">
        <v>778</v>
      </c>
      <c r="E799" s="23">
        <v>0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3">
        <v>0</v>
      </c>
      <c r="AA799" s="23">
        <v>0</v>
      </c>
      <c r="AB799" s="31">
        <v>0</v>
      </c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>SUM(E799:BE799)</f>
        <v>0</v>
      </c>
      <c r="BG799" s="19">
        <v>5352</v>
      </c>
      <c r="BH799" s="17">
        <f>BF799/BG799*100000</f>
        <v>0</v>
      </c>
      <c r="BI799" s="23" t="str">
        <f>IF(BH799=0,"Silencioso",IF(AND(BH799&gt;0,BH799&lt;100),"Baixa",IF(AND(BH799&gt;=100,BH799&lt;300),"Média",IF(AND(BH799&gt;=300,BH799&lt;500),"Alta",IF(BH799&gt;=500,"Muito Alta","Avaliar")))))</f>
        <v>Silencioso</v>
      </c>
      <c r="BJ799" s="5" t="s">
        <v>887</v>
      </c>
      <c r="BL799" s="27"/>
      <c r="BM799" s="26"/>
    </row>
    <row r="800" spans="1:65" ht="15">
      <c r="A800" s="15">
        <v>316560</v>
      </c>
      <c r="B800" s="15" t="s">
        <v>880</v>
      </c>
      <c r="C800" s="15" t="s">
        <v>431</v>
      </c>
      <c r="D800" s="16" t="s">
        <v>779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0</v>
      </c>
      <c r="AA800" s="23">
        <v>0</v>
      </c>
      <c r="AB800" s="31">
        <v>0</v>
      </c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>SUM(E800:BE800)</f>
        <v>0</v>
      </c>
      <c r="BG800" s="19">
        <v>2007</v>
      </c>
      <c r="BH800" s="17">
        <f>BF800/BG800*100000</f>
        <v>0</v>
      </c>
      <c r="BI800" s="23" t="str">
        <f>IF(BH800=0,"Silencioso",IF(AND(BH800&gt;0,BH800&lt;100),"Baixa",IF(AND(BH800&gt;=100,BH800&lt;300),"Média",IF(AND(BH800&gt;=300,BH800&lt;500),"Alta",IF(BH800&gt;=500,"Muito Alta","Avaliar")))))</f>
        <v>Silencioso</v>
      </c>
      <c r="BJ800" s="5" t="s">
        <v>887</v>
      </c>
      <c r="BL800" s="27"/>
      <c r="BM800" s="26"/>
    </row>
    <row r="801" spans="1:65" ht="15">
      <c r="A801" s="15">
        <v>316570</v>
      </c>
      <c r="B801" s="15" t="s">
        <v>880</v>
      </c>
      <c r="C801" s="15" t="s">
        <v>827</v>
      </c>
      <c r="D801" s="16" t="s">
        <v>780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3">
        <v>0</v>
      </c>
      <c r="AA801" s="23">
        <v>0</v>
      </c>
      <c r="AB801" s="31">
        <v>0</v>
      </c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>SUM(E801:BE801)</f>
        <v>0</v>
      </c>
      <c r="BG801" s="19">
        <v>7764</v>
      </c>
      <c r="BH801" s="17">
        <f>BF801/BG801*100000</f>
        <v>0</v>
      </c>
      <c r="BI801" s="23" t="str">
        <f>IF(BH801=0,"Silencioso",IF(AND(BH801&gt;0,BH801&lt;100),"Baixa",IF(AND(BH801&gt;=100,BH801&lt;300),"Média",IF(AND(BH801&gt;=300,BH801&lt;500),"Alta",IF(BH801&gt;=500,"Muito Alta","Avaliar")))))</f>
        <v>Silencioso</v>
      </c>
      <c r="BJ801" s="5" t="s">
        <v>887</v>
      </c>
      <c r="BL801" s="27"/>
      <c r="BM801" s="26"/>
    </row>
    <row r="802" spans="1:65" ht="15">
      <c r="A802" s="15">
        <v>316580</v>
      </c>
      <c r="B802" s="15" t="s">
        <v>879</v>
      </c>
      <c r="C802" s="15" t="s">
        <v>624</v>
      </c>
      <c r="D802" s="16" t="s">
        <v>781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3">
        <v>0</v>
      </c>
      <c r="AA802" s="23">
        <v>0</v>
      </c>
      <c r="AB802" s="31">
        <v>0</v>
      </c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>SUM(E802:BE802)</f>
        <v>0</v>
      </c>
      <c r="BG802" s="19">
        <v>1545</v>
      </c>
      <c r="BH802" s="17">
        <f>BF802/BG802*100000</f>
        <v>0</v>
      </c>
      <c r="BI802" s="23" t="str">
        <f>IF(BH802=0,"Silencioso",IF(AND(BH802&gt;0,BH802&lt;100),"Baixa",IF(AND(BH802&gt;=100,BH802&lt;300),"Média",IF(AND(BH802&gt;=300,BH802&lt;500),"Alta",IF(BH802&gt;=500,"Muito Alta","Avaliar")))))</f>
        <v>Silencioso</v>
      </c>
      <c r="BJ802" s="5" t="s">
        <v>887</v>
      </c>
      <c r="BL802" s="27"/>
      <c r="BM802" s="26"/>
    </row>
    <row r="803" spans="1:65" ht="15">
      <c r="A803" s="15">
        <v>316590</v>
      </c>
      <c r="B803" s="15" t="s">
        <v>419</v>
      </c>
      <c r="C803" s="15" t="s">
        <v>256</v>
      </c>
      <c r="D803" s="16" t="s">
        <v>782</v>
      </c>
      <c r="E803" s="23">
        <v>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0</v>
      </c>
      <c r="Z803" s="23">
        <v>0</v>
      </c>
      <c r="AA803" s="23">
        <v>0</v>
      </c>
      <c r="AB803" s="31">
        <v>0</v>
      </c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>SUM(E803:BE803)</f>
        <v>0</v>
      </c>
      <c r="BG803" s="19">
        <v>4209</v>
      </c>
      <c r="BH803" s="17">
        <f>BF803/BG803*100000</f>
        <v>0</v>
      </c>
      <c r="BI803" s="23" t="str">
        <f>IF(BH803=0,"Silencioso",IF(AND(BH803&gt;0,BH803&lt;100),"Baixa",IF(AND(BH803&gt;=100,BH803&lt;300),"Média",IF(AND(BH803&gt;=300,BH803&lt;500),"Alta",IF(BH803&gt;=500,"Muito Alta","Avaliar")))))</f>
        <v>Silencioso</v>
      </c>
      <c r="BJ803" s="5" t="s">
        <v>887</v>
      </c>
      <c r="BL803" s="27"/>
      <c r="BM803" s="26"/>
    </row>
    <row r="804" spans="1:65" ht="15">
      <c r="A804" s="15">
        <v>316600</v>
      </c>
      <c r="B804" s="15" t="s">
        <v>881</v>
      </c>
      <c r="C804" s="15" t="s">
        <v>76</v>
      </c>
      <c r="D804" s="16" t="s">
        <v>783</v>
      </c>
      <c r="E804" s="23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3">
        <v>0</v>
      </c>
      <c r="AA804" s="23">
        <v>0</v>
      </c>
      <c r="AB804" s="31">
        <v>0</v>
      </c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>SUM(E804:BE804)</f>
        <v>0</v>
      </c>
      <c r="BG804" s="19">
        <v>5786</v>
      </c>
      <c r="BH804" s="17">
        <f>BF804/BG804*100000</f>
        <v>0</v>
      </c>
      <c r="BI804" s="23" t="str">
        <f>IF(BH804=0,"Silencioso",IF(AND(BH804&gt;0,BH804&lt;100),"Baixa",IF(AND(BH804&gt;=100,BH804&lt;300),"Média",IF(AND(BH804&gt;=300,BH804&lt;500),"Alta",IF(BH804&gt;=500,"Muito Alta","Avaliar")))))</f>
        <v>Silencioso</v>
      </c>
      <c r="BJ804" s="5" t="s">
        <v>887</v>
      </c>
      <c r="BL804" s="27"/>
      <c r="BM804" s="26"/>
    </row>
    <row r="805" spans="1:65" ht="15">
      <c r="A805" s="15">
        <v>316610</v>
      </c>
      <c r="B805" s="15" t="s">
        <v>873</v>
      </c>
      <c r="C805" s="15" t="s">
        <v>374</v>
      </c>
      <c r="D805" s="16" t="s">
        <v>784</v>
      </c>
      <c r="E805" s="23">
        <v>0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0</v>
      </c>
      <c r="AA805" s="23">
        <v>0</v>
      </c>
      <c r="AB805" s="31">
        <v>0</v>
      </c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>SUM(E805:BE805)</f>
        <v>0</v>
      </c>
      <c r="BG805" s="19">
        <v>3527</v>
      </c>
      <c r="BH805" s="17">
        <f>BF805/BG805*100000</f>
        <v>0</v>
      </c>
      <c r="BI805" s="23" t="str">
        <f>IF(BH805=0,"Silencioso",IF(AND(BH805&gt;0,BH805&lt;100),"Baixa",IF(AND(BH805&gt;=100,BH805&lt;300),"Média",IF(AND(BH805&gt;=300,BH805&lt;500),"Alta",IF(BH805&gt;=500,"Muito Alta","Avaliar")))))</f>
        <v>Silencioso</v>
      </c>
      <c r="BJ805" s="5" t="s">
        <v>887</v>
      </c>
      <c r="BL805" s="27"/>
      <c r="BM805" s="26"/>
    </row>
    <row r="806" spans="1:65" ht="15">
      <c r="A806" s="15">
        <v>316620</v>
      </c>
      <c r="B806" s="15" t="s">
        <v>881</v>
      </c>
      <c r="C806" s="15" t="s">
        <v>76</v>
      </c>
      <c r="D806" s="16" t="s">
        <v>785</v>
      </c>
      <c r="E806" s="23">
        <v>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0</v>
      </c>
      <c r="AA806" s="23">
        <v>0</v>
      </c>
      <c r="AB806" s="31">
        <v>0</v>
      </c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>SUM(E806:BE806)</f>
        <v>0</v>
      </c>
      <c r="BG806" s="19">
        <v>10451</v>
      </c>
      <c r="BH806" s="17">
        <f>BF806/BG806*100000</f>
        <v>0</v>
      </c>
      <c r="BI806" s="23" t="str">
        <f>IF(BH806=0,"Silencioso",IF(AND(BH806&gt;0,BH806&lt;100),"Baixa",IF(AND(BH806&gt;=100,BH806&lt;300),"Média",IF(AND(BH806&gt;=300,BH806&lt;500),"Alta",IF(BH806&gt;=500,"Muito Alta","Avaliar")))))</f>
        <v>Silencioso</v>
      </c>
      <c r="BJ806" s="5" t="s">
        <v>887</v>
      </c>
      <c r="BL806" s="27"/>
      <c r="BM806" s="26"/>
    </row>
    <row r="807" spans="1:65" ht="15">
      <c r="A807" s="15">
        <v>316630</v>
      </c>
      <c r="B807" s="15" t="s">
        <v>874</v>
      </c>
      <c r="C807" s="15" t="s">
        <v>618</v>
      </c>
      <c r="D807" s="16" t="s">
        <v>786</v>
      </c>
      <c r="E807" s="23"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0</v>
      </c>
      <c r="AA807" s="23">
        <v>0</v>
      </c>
      <c r="AB807" s="31">
        <v>0</v>
      </c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>SUM(E807:BE807)</f>
        <v>0</v>
      </c>
      <c r="BG807" s="19">
        <v>7319</v>
      </c>
      <c r="BH807" s="17">
        <f>BF807/BG807*100000</f>
        <v>0</v>
      </c>
      <c r="BI807" s="23" t="str">
        <f>IF(BH807=0,"Silencioso",IF(AND(BH807&gt;0,BH807&lt;100),"Baixa",IF(AND(BH807&gt;=100,BH807&lt;300),"Média",IF(AND(BH807&gt;=300,BH807&lt;500),"Alta",IF(BH807&gt;=500,"Muito Alta","Avaliar")))))</f>
        <v>Silencioso</v>
      </c>
      <c r="BJ807" s="5" t="s">
        <v>887</v>
      </c>
      <c r="BL807" s="27"/>
      <c r="BM807" s="26"/>
    </row>
    <row r="808" spans="1:65" ht="15">
      <c r="A808" s="15">
        <v>316640</v>
      </c>
      <c r="B808" s="15" t="s">
        <v>879</v>
      </c>
      <c r="C808" s="15" t="s">
        <v>841</v>
      </c>
      <c r="D808" s="16" t="s">
        <v>787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31">
        <v>0</v>
      </c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>SUM(E808:BE808)</f>
        <v>0</v>
      </c>
      <c r="BG808" s="19">
        <v>1848</v>
      </c>
      <c r="BH808" s="17">
        <f>BF808/BG808*100000</f>
        <v>0</v>
      </c>
      <c r="BI808" s="23" t="str">
        <f>IF(BH808=0,"Silencioso",IF(AND(BH808&gt;0,BH808&lt;100),"Baixa",IF(AND(BH808&gt;=100,BH808&lt;300),"Média",IF(AND(BH808&gt;=300,BH808&lt;500),"Alta",IF(BH808&gt;=500,"Muito Alta","Avaliar")))))</f>
        <v>Silencioso</v>
      </c>
      <c r="BJ808" s="5" t="s">
        <v>887</v>
      </c>
      <c r="BL808" s="27"/>
      <c r="BM808" s="26"/>
    </row>
    <row r="809" spans="1:65" ht="15">
      <c r="A809" s="15">
        <v>316650</v>
      </c>
      <c r="B809" s="15" t="s">
        <v>873</v>
      </c>
      <c r="C809" s="15" t="s">
        <v>256</v>
      </c>
      <c r="D809" s="16" t="s">
        <v>788</v>
      </c>
      <c r="E809" s="23">
        <v>0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0</v>
      </c>
      <c r="AA809" s="23">
        <v>0</v>
      </c>
      <c r="AB809" s="31">
        <v>0</v>
      </c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>SUM(E809:BE809)</f>
        <v>0</v>
      </c>
      <c r="BG809" s="19">
        <v>4293</v>
      </c>
      <c r="BH809" s="17">
        <f>BF809/BG809*100000</f>
        <v>0</v>
      </c>
      <c r="BI809" s="23" t="str">
        <f>IF(BH809=0,"Silencioso",IF(AND(BH809&gt;0,BH809&lt;100),"Baixa",IF(AND(BH809&gt;=100,BH809&lt;300),"Média",IF(AND(BH809&gt;=300,BH809&lt;500),"Alta",IF(BH809&gt;=500,"Muito Alta","Avaliar")))))</f>
        <v>Silencioso</v>
      </c>
      <c r="BJ809" s="5" t="s">
        <v>887</v>
      </c>
      <c r="BL809" s="27"/>
      <c r="BM809" s="26"/>
    </row>
    <row r="810" spans="1:65" ht="15">
      <c r="A810" s="15">
        <v>316660</v>
      </c>
      <c r="B810" s="15" t="s">
        <v>877</v>
      </c>
      <c r="C810" s="15" t="s">
        <v>263</v>
      </c>
      <c r="D810" s="16" t="s">
        <v>789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31">
        <v>0</v>
      </c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2">
        <f>SUM(E810:BE810)</f>
        <v>0</v>
      </c>
      <c r="BG810" s="19">
        <v>786</v>
      </c>
      <c r="BH810" s="17">
        <f>BF810/BG810*100000</f>
        <v>0</v>
      </c>
      <c r="BI810" s="23" t="str">
        <f>IF(BH810=0,"Silencioso",IF(AND(BH810&gt;0,BH810&lt;100),"Baixa",IF(AND(BH810&gt;=100,BH810&lt;300),"Média",IF(AND(BH810&gt;=300,BH810&lt;500),"Alta",IF(BH810&gt;=500,"Muito Alta","Avaliar")))))</f>
        <v>Silencioso</v>
      </c>
      <c r="BJ810" s="5" t="s">
        <v>887</v>
      </c>
      <c r="BL810" s="27"/>
      <c r="BM810" s="26"/>
    </row>
    <row r="811" spans="1:65" ht="15">
      <c r="A811" s="15">
        <v>316670</v>
      </c>
      <c r="B811" s="15" t="s">
        <v>878</v>
      </c>
      <c r="C811" s="15" t="s">
        <v>812</v>
      </c>
      <c r="D811" s="16" t="s">
        <v>791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3">
        <v>0</v>
      </c>
      <c r="AA811" s="23">
        <v>0</v>
      </c>
      <c r="AB811" s="31">
        <v>0</v>
      </c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>SUM(E811:BE811)</f>
        <v>0</v>
      </c>
      <c r="BG811" s="19">
        <v>8685</v>
      </c>
      <c r="BH811" s="17">
        <f>BF811/BG811*100000</f>
        <v>0</v>
      </c>
      <c r="BI811" s="23" t="str">
        <f>IF(BH811=0,"Silencioso",IF(AND(BH811&gt;0,BH811&lt;100),"Baixa",IF(AND(BH811&gt;=100,BH811&lt;300),"Média",IF(AND(BH811&gt;=300,BH811&lt;500),"Alta",IF(BH811&gt;=500,"Muito Alta","Avaliar")))))</f>
        <v>Silencioso</v>
      </c>
      <c r="BJ811" s="5" t="s">
        <v>887</v>
      </c>
      <c r="BL811" s="27"/>
      <c r="BM811" s="26"/>
    </row>
    <row r="812" spans="1:65" ht="15">
      <c r="A812" s="15">
        <v>316690</v>
      </c>
      <c r="B812" s="15" t="s">
        <v>879</v>
      </c>
      <c r="C812" s="15" t="s">
        <v>31</v>
      </c>
      <c r="D812" s="16" t="s">
        <v>792</v>
      </c>
      <c r="E812" s="23">
        <v>0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0</v>
      </c>
      <c r="AA812" s="23">
        <v>0</v>
      </c>
      <c r="AB812" s="31">
        <v>0</v>
      </c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>SUM(E812:BE812)</f>
        <v>0</v>
      </c>
      <c r="BG812" s="19">
        <v>7670</v>
      </c>
      <c r="BH812" s="17">
        <f>BF812/BG812*100000</f>
        <v>0</v>
      </c>
      <c r="BI812" s="23" t="str">
        <f>IF(BH812=0,"Silencioso",IF(AND(BH812&gt;0,BH812&lt;100),"Baixa",IF(AND(BH812&gt;=100,BH812&lt;300),"Média",IF(AND(BH812&gt;=300,BH812&lt;500),"Alta",IF(BH812&gt;=500,"Muito Alta","Avaliar")))))</f>
        <v>Silencioso</v>
      </c>
      <c r="BJ812" s="5" t="s">
        <v>887</v>
      </c>
      <c r="BL812" s="27"/>
      <c r="BM812" s="26"/>
    </row>
    <row r="813" spans="1:65" ht="15">
      <c r="A813" s="15">
        <v>316695</v>
      </c>
      <c r="B813" s="15" t="s">
        <v>883</v>
      </c>
      <c r="C813" s="15" t="s">
        <v>513</v>
      </c>
      <c r="D813" s="16" t="s">
        <v>793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31">
        <v>0</v>
      </c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>SUM(E813:BE813)</f>
        <v>0</v>
      </c>
      <c r="BG813" s="19">
        <v>4752</v>
      </c>
      <c r="BH813" s="17">
        <f>BF813/BG813*100000</f>
        <v>0</v>
      </c>
      <c r="BI813" s="23" t="str">
        <f>IF(BH813=0,"Silencioso",IF(AND(BH813&gt;0,BH813&lt;100),"Baixa",IF(AND(BH813&gt;=100,BH813&lt;300),"Média",IF(AND(BH813&gt;=300,BH813&lt;500),"Alta",IF(BH813&gt;=500,"Muito Alta","Avaliar")))))</f>
        <v>Silencioso</v>
      </c>
      <c r="BJ813" s="5" t="s">
        <v>887</v>
      </c>
      <c r="BL813" s="27"/>
      <c r="BM813" s="26"/>
    </row>
    <row r="814" spans="1:65" ht="15">
      <c r="A814" s="15">
        <v>316700</v>
      </c>
      <c r="B814" s="15" t="s">
        <v>879</v>
      </c>
      <c r="C814" s="15" t="s">
        <v>841</v>
      </c>
      <c r="D814" s="16" t="s">
        <v>794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0</v>
      </c>
      <c r="Z814" s="23">
        <v>0</v>
      </c>
      <c r="AA814" s="23">
        <v>0</v>
      </c>
      <c r="AB814" s="31">
        <v>0</v>
      </c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>SUM(E814:BE814)</f>
        <v>0</v>
      </c>
      <c r="BG814" s="19">
        <v>1970</v>
      </c>
      <c r="BH814" s="17">
        <f>BF814/BG814*100000</f>
        <v>0</v>
      </c>
      <c r="BI814" s="23" t="str">
        <f>IF(BH814=0,"Silencioso",IF(AND(BH814&gt;0,BH814&lt;100),"Baixa",IF(AND(BH814&gt;=100,BH814&lt;300),"Média",IF(AND(BH814&gt;=300,BH814&lt;500),"Alta",IF(BH814&gt;=500,"Muito Alta","Avaliar")))))</f>
        <v>Silencioso</v>
      </c>
      <c r="BJ814" s="5" t="s">
        <v>887</v>
      </c>
      <c r="BL814" s="27"/>
      <c r="BM814" s="26"/>
    </row>
    <row r="815" spans="1:65" ht="15">
      <c r="A815" s="15">
        <v>316710</v>
      </c>
      <c r="B815" s="15" t="s">
        <v>419</v>
      </c>
      <c r="C815" s="15" t="s">
        <v>256</v>
      </c>
      <c r="D815" s="16" t="s">
        <v>795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0</v>
      </c>
      <c r="AA815" s="23">
        <v>0</v>
      </c>
      <c r="AB815" s="31">
        <v>0</v>
      </c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>SUM(E815:BE815)</f>
        <v>0</v>
      </c>
      <c r="BG815" s="19">
        <v>20993</v>
      </c>
      <c r="BH815" s="17">
        <f>BF815/BG815*100000</f>
        <v>0</v>
      </c>
      <c r="BI815" s="23" t="str">
        <f>IF(BH815=0,"Silencioso",IF(AND(BH815&gt;0,BH815&lt;100),"Baixa",IF(AND(BH815&gt;=100,BH815&lt;300),"Média",IF(AND(BH815&gt;=300,BH815&lt;500),"Alta",IF(BH815&gt;=500,"Muito Alta","Avaliar")))))</f>
        <v>Silencioso</v>
      </c>
      <c r="BJ815" s="5" t="s">
        <v>887</v>
      </c>
      <c r="BL815" s="27"/>
      <c r="BM815" s="26"/>
    </row>
    <row r="816" spans="1:65" ht="15">
      <c r="A816" s="15">
        <v>316730</v>
      </c>
      <c r="B816" s="15" t="s">
        <v>880</v>
      </c>
      <c r="C816" s="15" t="s">
        <v>827</v>
      </c>
      <c r="D816" s="16" t="s">
        <v>798</v>
      </c>
      <c r="E816" s="23">
        <v>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31">
        <v>0</v>
      </c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>SUM(E816:BE816)</f>
        <v>0</v>
      </c>
      <c r="BG816" s="19">
        <v>2258</v>
      </c>
      <c r="BH816" s="17">
        <f>BF816/BG816*100000</f>
        <v>0</v>
      </c>
      <c r="BI816" s="23" t="str">
        <f>IF(BH816=0,"Silencioso",IF(AND(BH816&gt;0,BH816&lt;100),"Baixa",IF(AND(BH816&gt;=100,BH816&lt;300),"Média",IF(AND(BH816&gt;=300,BH816&lt;500),"Alta",IF(BH816&gt;=500,"Muito Alta","Avaliar")))))</f>
        <v>Silencioso</v>
      </c>
      <c r="BJ816" s="5" t="s">
        <v>887</v>
      </c>
      <c r="BL816" s="27"/>
      <c r="BM816" s="26"/>
    </row>
    <row r="817" spans="1:65" ht="15">
      <c r="A817" s="15">
        <v>316740</v>
      </c>
      <c r="B817" s="15" t="s">
        <v>879</v>
      </c>
      <c r="C817" s="15" t="s">
        <v>624</v>
      </c>
      <c r="D817" s="16" t="s">
        <v>799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31">
        <v>0</v>
      </c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>SUM(E817:BE817)</f>
        <v>0</v>
      </c>
      <c r="BG817" s="19">
        <v>6227</v>
      </c>
      <c r="BH817" s="17">
        <f>BF817/BG817*100000</f>
        <v>0</v>
      </c>
      <c r="BI817" s="23" t="str">
        <f>IF(BH817=0,"Silencioso",IF(AND(BH817&gt;0,BH817&lt;100),"Baixa",IF(AND(BH817&gt;=100,BH817&lt;300),"Média",IF(AND(BH817&gt;=300,BH817&lt;500),"Alta",IF(BH817&gt;=500,"Muito Alta","Avaliar")))))</f>
        <v>Silencioso</v>
      </c>
      <c r="BJ817" s="5" t="s">
        <v>887</v>
      </c>
      <c r="BL817" s="27"/>
      <c r="BM817" s="26"/>
    </row>
    <row r="818" spans="1:65" ht="15">
      <c r="A818" s="15">
        <v>316750</v>
      </c>
      <c r="B818" s="15" t="s">
        <v>880</v>
      </c>
      <c r="C818" s="15" t="s">
        <v>431</v>
      </c>
      <c r="D818" s="16" t="s">
        <v>800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31">
        <v>0</v>
      </c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>SUM(E818:BE818)</f>
        <v>0</v>
      </c>
      <c r="BG818" s="19">
        <v>2612</v>
      </c>
      <c r="BH818" s="17">
        <f>BF818/BG818*100000</f>
        <v>0</v>
      </c>
      <c r="BI818" s="23" t="str">
        <f>IF(BH818=0,"Silencioso",IF(AND(BH818&gt;0,BH818&lt;100),"Baixa",IF(AND(BH818&gt;=100,BH818&lt;300),"Média",IF(AND(BH818&gt;=300,BH818&lt;500),"Alta",IF(BH818&gt;=500,"Muito Alta","Avaliar")))))</f>
        <v>Silencioso</v>
      </c>
      <c r="BJ818" s="5" t="s">
        <v>887</v>
      </c>
      <c r="BL818" s="27"/>
      <c r="BM818" s="26"/>
    </row>
    <row r="819" spans="1:65" ht="15">
      <c r="A819" s="15">
        <v>316760</v>
      </c>
      <c r="B819" s="15" t="s">
        <v>874</v>
      </c>
      <c r="C819" s="15" t="s">
        <v>467</v>
      </c>
      <c r="D819" s="16" t="s">
        <v>801</v>
      </c>
      <c r="E819" s="23">
        <v>0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0</v>
      </c>
      <c r="AA819" s="23">
        <v>0</v>
      </c>
      <c r="AB819" s="31">
        <v>0</v>
      </c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>SUM(E819:BE819)</f>
        <v>0</v>
      </c>
      <c r="BG819" s="19">
        <v>19528</v>
      </c>
      <c r="BH819" s="17">
        <f>BF819/BG819*100000</f>
        <v>0</v>
      </c>
      <c r="BI819" s="23" t="str">
        <f>IF(BH819=0,"Silencioso",IF(AND(BH819&gt;0,BH819&lt;100),"Baixa",IF(AND(BH819&gt;=100,BH819&lt;300),"Média",IF(AND(BH819&gt;=300,BH819&lt;500),"Alta",IF(BH819&gt;=500,"Muito Alta","Avaliar")))))</f>
        <v>Silencioso</v>
      </c>
      <c r="BJ819" s="5" t="s">
        <v>887</v>
      </c>
      <c r="BL819" s="27"/>
      <c r="BM819" s="26"/>
    </row>
    <row r="820" spans="1:65" ht="15">
      <c r="A820" s="15">
        <v>316770</v>
      </c>
      <c r="B820" s="15" t="s">
        <v>875</v>
      </c>
      <c r="C820" s="15" t="s">
        <v>328</v>
      </c>
      <c r="D820" s="16" t="s">
        <v>802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0</v>
      </c>
      <c r="AA820" s="23">
        <v>0</v>
      </c>
      <c r="AB820" s="31">
        <v>0</v>
      </c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>SUM(E820:BE820)</f>
        <v>0</v>
      </c>
      <c r="BG820" s="19">
        <v>5594</v>
      </c>
      <c r="BH820" s="17">
        <f>BF820/BG820*100000</f>
        <v>0</v>
      </c>
      <c r="BI820" s="23" t="str">
        <f>IF(BH820=0,"Silencioso",IF(AND(BH820&gt;0,BH820&lt;100),"Baixa",IF(AND(BH820&gt;=100,BH820&lt;300),"Média",IF(AND(BH820&gt;=300,BH820&lt;500),"Alta",IF(BH820&gt;=500,"Muito Alta","Avaliar")))))</f>
        <v>Silencioso</v>
      </c>
      <c r="BJ820" s="5" t="s">
        <v>887</v>
      </c>
      <c r="BL820" s="27"/>
      <c r="BM820" s="26"/>
    </row>
    <row r="821" spans="1:65" ht="15">
      <c r="A821" s="15">
        <v>316780</v>
      </c>
      <c r="B821" s="15" t="s">
        <v>879</v>
      </c>
      <c r="C821" s="15" t="s">
        <v>841</v>
      </c>
      <c r="D821" s="16" t="s">
        <v>803</v>
      </c>
      <c r="E821" s="23">
        <v>0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0</v>
      </c>
      <c r="AA821" s="23">
        <v>0</v>
      </c>
      <c r="AB821" s="31">
        <v>0</v>
      </c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>SUM(E821:BE821)</f>
        <v>0</v>
      </c>
      <c r="BG821" s="19">
        <v>6112</v>
      </c>
      <c r="BH821" s="17">
        <f>BF821/BG821*100000</f>
        <v>0</v>
      </c>
      <c r="BI821" s="23" t="str">
        <f>IF(BH821=0,"Silencioso",IF(AND(BH821&gt;0,BH821&lt;100),"Baixa",IF(AND(BH821&gt;=100,BH821&lt;300),"Média",IF(AND(BH821&gt;=300,BH821&lt;500),"Alta",IF(BH821&gt;=500,"Muito Alta","Avaliar")))))</f>
        <v>Silencioso</v>
      </c>
      <c r="BJ821" s="5" t="s">
        <v>887</v>
      </c>
      <c r="BL821" s="27"/>
      <c r="BM821" s="26"/>
    </row>
    <row r="822" spans="1:65" ht="15">
      <c r="A822" s="15">
        <v>316790</v>
      </c>
      <c r="B822" s="15" t="s">
        <v>880</v>
      </c>
      <c r="C822" s="15" t="s">
        <v>827</v>
      </c>
      <c r="D822" s="16" t="s">
        <v>804</v>
      </c>
      <c r="E822" s="23">
        <v>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0</v>
      </c>
      <c r="AA822" s="23">
        <v>0</v>
      </c>
      <c r="AB822" s="31">
        <v>0</v>
      </c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>SUM(E822:BE822)</f>
        <v>0</v>
      </c>
      <c r="BG822" s="19">
        <v>3792</v>
      </c>
      <c r="BH822" s="17">
        <f>BF822/BG822*100000</f>
        <v>0</v>
      </c>
      <c r="BI822" s="23" t="str">
        <f>IF(BH822=0,"Silencioso",IF(AND(BH822&gt;0,BH822&lt;100),"Baixa",IF(AND(BH822&gt;=100,BH822&lt;300),"Média",IF(AND(BH822&gt;=300,BH822&lt;500),"Alta",IF(BH822&gt;=500,"Muito Alta","Avaliar")))))</f>
        <v>Silencioso</v>
      </c>
      <c r="BJ822" s="5" t="s">
        <v>887</v>
      </c>
      <c r="BL822" s="27"/>
      <c r="BM822" s="26"/>
    </row>
    <row r="823" spans="1:65" ht="15">
      <c r="A823" s="15">
        <v>316800</v>
      </c>
      <c r="B823" s="15" t="s">
        <v>883</v>
      </c>
      <c r="C823" s="15" t="s">
        <v>513</v>
      </c>
      <c r="D823" s="16" t="s">
        <v>805</v>
      </c>
      <c r="E823" s="23">
        <v>0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0</v>
      </c>
      <c r="Z823" s="23">
        <v>0</v>
      </c>
      <c r="AA823" s="23">
        <v>0</v>
      </c>
      <c r="AB823" s="31">
        <v>0</v>
      </c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>SUM(E823:BE823)</f>
        <v>0</v>
      </c>
      <c r="BG823" s="19">
        <v>33858</v>
      </c>
      <c r="BH823" s="17">
        <f>BF823/BG823*100000</f>
        <v>0</v>
      </c>
      <c r="BI823" s="23" t="str">
        <f>IF(BH823=0,"Silencioso",IF(AND(BH823&gt;0,BH823&lt;100),"Baixa",IF(AND(BH823&gt;=100,BH823&lt;300),"Média",IF(AND(BH823&gt;=300,BH823&lt;500),"Alta",IF(BH823&gt;=500,"Muito Alta","Avaliar")))))</f>
        <v>Silencioso</v>
      </c>
      <c r="BJ823" s="5" t="s">
        <v>888</v>
      </c>
      <c r="BL823" s="27"/>
      <c r="BM823" s="26"/>
    </row>
    <row r="824" spans="1:65" ht="15">
      <c r="A824" s="15">
        <v>316810</v>
      </c>
      <c r="B824" s="15" t="s">
        <v>876</v>
      </c>
      <c r="C824" s="15" t="s">
        <v>830</v>
      </c>
      <c r="D824" s="16" t="s">
        <v>807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31">
        <v>0</v>
      </c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>SUM(E824:BE824)</f>
        <v>0</v>
      </c>
      <c r="BG824" s="19">
        <v>4711</v>
      </c>
      <c r="BH824" s="17">
        <f>BF824/BG824*100000</f>
        <v>0</v>
      </c>
      <c r="BI824" s="23" t="str">
        <f>IF(BH824=0,"Silencioso",IF(AND(BH824&gt;0,BH824&lt;100),"Baixa",IF(AND(BH824&gt;=100,BH824&lt;300),"Média",IF(AND(BH824&gt;=300,BH824&lt;500),"Alta",IF(BH824&gt;=500,"Muito Alta","Avaliar")))))</f>
        <v>Silencioso</v>
      </c>
      <c r="BJ824" s="5" t="s">
        <v>887</v>
      </c>
      <c r="BL824" s="27"/>
      <c r="BM824" s="26"/>
    </row>
    <row r="825" spans="1:65" ht="15">
      <c r="A825" s="15">
        <v>316820</v>
      </c>
      <c r="B825" s="15" t="s">
        <v>877</v>
      </c>
      <c r="C825" s="15" t="s">
        <v>263</v>
      </c>
      <c r="D825" s="16" t="s">
        <v>808</v>
      </c>
      <c r="E825" s="23">
        <v>0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0</v>
      </c>
      <c r="AA825" s="23">
        <v>0</v>
      </c>
      <c r="AB825" s="31">
        <v>0</v>
      </c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>SUM(E825:BE825)</f>
        <v>0</v>
      </c>
      <c r="BG825" s="19">
        <v>1879</v>
      </c>
      <c r="BH825" s="17">
        <f>BF825/BG825*100000</f>
        <v>0</v>
      </c>
      <c r="BI825" s="23" t="str">
        <f>IF(BH825=0,"Silencioso",IF(AND(BH825&gt;0,BH825&lt;100),"Baixa",IF(AND(BH825&gt;=100,BH825&lt;300),"Média",IF(AND(BH825&gt;=300,BH825&lt;500),"Alta",IF(BH825&gt;=500,"Muito Alta","Avaliar")))))</f>
        <v>Silencioso</v>
      </c>
      <c r="BJ825" s="5" t="s">
        <v>887</v>
      </c>
      <c r="BL825" s="27"/>
      <c r="BM825" s="26"/>
    </row>
    <row r="826" spans="1:65" ht="15">
      <c r="A826" s="15">
        <v>316830</v>
      </c>
      <c r="B826" s="15" t="s">
        <v>873</v>
      </c>
      <c r="C826" s="15" t="s">
        <v>81</v>
      </c>
      <c r="D826" s="16" t="s">
        <v>809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31">
        <v>0</v>
      </c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>SUM(E826:BE826)</f>
        <v>0</v>
      </c>
      <c r="BG826" s="19">
        <v>4055</v>
      </c>
      <c r="BH826" s="17">
        <f>BF826/BG826*100000</f>
        <v>0</v>
      </c>
      <c r="BI826" s="23" t="str">
        <f>IF(BH826=0,"Silencioso",IF(AND(BH826&gt;0,BH826&lt;100),"Baixa",IF(AND(BH826&gt;=100,BH826&lt;300),"Média",IF(AND(BH826&gt;=300,BH826&lt;500),"Alta",IF(BH826&gt;=500,"Muito Alta","Avaliar")))))</f>
        <v>Silencioso</v>
      </c>
      <c r="BJ826" s="5" t="s">
        <v>887</v>
      </c>
      <c r="BL826" s="27"/>
      <c r="BM826" s="26"/>
    </row>
    <row r="827" spans="1:65" ht="15">
      <c r="A827" s="15">
        <v>316840</v>
      </c>
      <c r="B827" s="15" t="s">
        <v>875</v>
      </c>
      <c r="C827" s="15" t="s">
        <v>328</v>
      </c>
      <c r="D827" s="16" t="s">
        <v>810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3">
        <v>0</v>
      </c>
      <c r="AA827" s="23">
        <v>0</v>
      </c>
      <c r="AB827" s="31">
        <v>0</v>
      </c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>SUM(E827:BE827)</f>
        <v>0</v>
      </c>
      <c r="BG827" s="19">
        <v>14350</v>
      </c>
      <c r="BH827" s="17">
        <f>BF827/BG827*100000</f>
        <v>0</v>
      </c>
      <c r="BI827" s="23" t="str">
        <f>IF(BH827=0,"Silencioso",IF(AND(BH827&gt;0,BH827&lt;100),"Baixa",IF(AND(BH827&gt;=100,BH827&lt;300),"Média",IF(AND(BH827&gt;=300,BH827&lt;500),"Alta",IF(BH827&gt;=500,"Muito Alta","Avaliar")))))</f>
        <v>Silencioso</v>
      </c>
      <c r="BJ827" s="5" t="s">
        <v>887</v>
      </c>
      <c r="BL827" s="27"/>
      <c r="BM827" s="26"/>
    </row>
    <row r="828" spans="1:65" ht="15">
      <c r="A828" s="15">
        <v>316850</v>
      </c>
      <c r="B828" s="15" t="s">
        <v>874</v>
      </c>
      <c r="C828" s="15" t="s">
        <v>618</v>
      </c>
      <c r="D828" s="16" t="s">
        <v>811</v>
      </c>
      <c r="E828" s="23">
        <v>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31">
        <v>0</v>
      </c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>SUM(E828:BE828)</f>
        <v>0</v>
      </c>
      <c r="BG828" s="19">
        <v>11650</v>
      </c>
      <c r="BH828" s="17">
        <f>BF828/BG828*100000</f>
        <v>0</v>
      </c>
      <c r="BI828" s="23" t="str">
        <f>IF(BH828=0,"Silencioso",IF(AND(BH828&gt;0,BH828&lt;100),"Baixa",IF(AND(BH828&gt;=100,BH828&lt;300),"Média",IF(AND(BH828&gt;=300,BH828&lt;500),"Alta",IF(BH828&gt;=500,"Muito Alta","Avaliar")))))</f>
        <v>Silencioso</v>
      </c>
      <c r="BJ828" s="5" t="s">
        <v>887</v>
      </c>
      <c r="BL828" s="27"/>
      <c r="BM828" s="26"/>
    </row>
    <row r="829" spans="1:65" ht="15">
      <c r="A829" s="15">
        <v>316860</v>
      </c>
      <c r="B829" s="15" t="s">
        <v>878</v>
      </c>
      <c r="C829" s="15" t="s">
        <v>812</v>
      </c>
      <c r="D829" s="16" t="s">
        <v>812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0</v>
      </c>
      <c r="AA829" s="23">
        <v>0</v>
      </c>
      <c r="AB829" s="31">
        <v>0</v>
      </c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3">
        <f>SUM(E829:BE829)</f>
        <v>0</v>
      </c>
      <c r="BG829" s="19">
        <v>140235</v>
      </c>
      <c r="BH829" s="17">
        <f>BF829/BG829*100000</f>
        <v>0</v>
      </c>
      <c r="BI829" s="23" t="str">
        <f>IF(BH829=0,"Silencioso",IF(AND(BH829&gt;0,BH829&lt;100),"Baixa",IF(AND(BH829&gt;=100,BH829&lt;300),"Média",IF(AND(BH829&gt;=300,BH829&lt;500),"Alta",IF(BH829&gt;=500,"Muito Alta","Avaliar")))))</f>
        <v>Silencioso</v>
      </c>
      <c r="BJ829" s="5" t="s">
        <v>890</v>
      </c>
      <c r="BL829" s="27"/>
      <c r="BM829" s="26"/>
    </row>
    <row r="830" spans="1:65" ht="15">
      <c r="A830" s="15">
        <v>316900</v>
      </c>
      <c r="B830" s="15" t="s">
        <v>880</v>
      </c>
      <c r="C830" s="15" t="s">
        <v>827</v>
      </c>
      <c r="D830" s="16" t="s">
        <v>816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31">
        <v>0</v>
      </c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>SUM(E830:BE830)</f>
        <v>0</v>
      </c>
      <c r="BG830" s="19">
        <v>16602</v>
      </c>
      <c r="BH830" s="17">
        <f>BF830/BG830*100000</f>
        <v>0</v>
      </c>
      <c r="BI830" s="23" t="str">
        <f>IF(BH830=0,"Silencioso",IF(AND(BH830&gt;0,BH830&lt;100),"Baixa",IF(AND(BH830&gt;=100,BH830&lt;300),"Média",IF(AND(BH830&gt;=300,BH830&lt;500),"Alta",IF(BH830&gt;=500,"Muito Alta","Avaliar")))))</f>
        <v>Silencioso</v>
      </c>
      <c r="BJ830" s="5" t="s">
        <v>887</v>
      </c>
      <c r="BL830" s="27"/>
      <c r="BM830" s="26"/>
    </row>
    <row r="831" spans="1:65" ht="15">
      <c r="A831" s="15">
        <v>316920</v>
      </c>
      <c r="B831" s="15" t="s">
        <v>880</v>
      </c>
      <c r="C831" s="15" t="s">
        <v>467</v>
      </c>
      <c r="D831" s="16" t="s">
        <v>819</v>
      </c>
      <c r="E831" s="23"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0</v>
      </c>
      <c r="AA831" s="23">
        <v>0</v>
      </c>
      <c r="AB831" s="31">
        <v>0</v>
      </c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>SUM(E831:BE831)</f>
        <v>0</v>
      </c>
      <c r="BG831" s="19">
        <v>8201</v>
      </c>
      <c r="BH831" s="17">
        <f>BF831/BG831*100000</f>
        <v>0</v>
      </c>
      <c r="BI831" s="23" t="str">
        <f>IF(BH831=0,"Silencioso",IF(AND(BH831&gt;0,BH831&lt;100),"Baixa",IF(AND(BH831&gt;=100,BH831&lt;300),"Média",IF(AND(BH831&gt;=300,BH831&lt;500),"Alta",IF(BH831&gt;=500,"Muito Alta","Avaliar")))))</f>
        <v>Silencioso</v>
      </c>
      <c r="BJ831" s="5" t="s">
        <v>887</v>
      </c>
      <c r="BL831" s="27"/>
      <c r="BM831" s="26"/>
    </row>
    <row r="832" spans="1:65" ht="15">
      <c r="A832" s="15">
        <v>316940</v>
      </c>
      <c r="B832" s="15" t="s">
        <v>879</v>
      </c>
      <c r="C832" s="15" t="s">
        <v>841</v>
      </c>
      <c r="D832" s="16" t="s">
        <v>822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31">
        <v>0</v>
      </c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>SUM(E832:BE832)</f>
        <v>0</v>
      </c>
      <c r="BG832" s="19">
        <v>56546</v>
      </c>
      <c r="BH832" s="17">
        <f>BF832/BG832*100000</f>
        <v>0</v>
      </c>
      <c r="BI832" s="23" t="str">
        <f>IF(BH832=0,"Silencioso",IF(AND(BH832&gt;0,BH832&lt;100),"Baixa",IF(AND(BH832&gt;=100,BH832&lt;300),"Média",IF(AND(BH832&gt;=300,BH832&lt;500),"Alta",IF(BH832&gt;=500,"Muito Alta","Avaliar")))))</f>
        <v>Silencioso</v>
      </c>
      <c r="BJ832" s="5" t="s">
        <v>888</v>
      </c>
      <c r="BL832" s="27"/>
      <c r="BM832" s="26"/>
    </row>
    <row r="833" spans="1:65" ht="15">
      <c r="A833" s="15">
        <v>316950</v>
      </c>
      <c r="B833" s="15" t="s">
        <v>875</v>
      </c>
      <c r="C833" s="15" t="s">
        <v>328</v>
      </c>
      <c r="D833" s="16" t="s">
        <v>823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31">
        <v>0</v>
      </c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>SUM(E833:BE833)</f>
        <v>0</v>
      </c>
      <c r="BG833" s="19">
        <v>6698</v>
      </c>
      <c r="BH833" s="17">
        <f>BF833/BG833*100000</f>
        <v>0</v>
      </c>
      <c r="BI833" s="23" t="str">
        <f>IF(BH833=0,"Silencioso",IF(AND(BH833&gt;0,BH833&lt;100),"Baixa",IF(AND(BH833&gt;=100,BH833&lt;300),"Média",IF(AND(BH833&gt;=300,BH833&lt;500),"Alta",IF(BH833&gt;=500,"Muito Alta","Avaliar")))))</f>
        <v>Silencioso</v>
      </c>
      <c r="BJ833" s="5" t="s">
        <v>887</v>
      </c>
      <c r="BL833" s="27"/>
      <c r="BM833" s="26"/>
    </row>
    <row r="834" spans="1:65" ht="15">
      <c r="A834" s="15">
        <v>316990</v>
      </c>
      <c r="B834" s="15" t="s">
        <v>880</v>
      </c>
      <c r="C834" s="15" t="s">
        <v>827</v>
      </c>
      <c r="D834" s="16" t="s">
        <v>827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3">
        <v>0</v>
      </c>
      <c r="AA834" s="23">
        <v>0</v>
      </c>
      <c r="AB834" s="31">
        <v>0</v>
      </c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>SUM(E834:BE834)</f>
        <v>0</v>
      </c>
      <c r="BG834" s="19">
        <v>114265</v>
      </c>
      <c r="BH834" s="17">
        <f>BF834/BG834*100000</f>
        <v>0</v>
      </c>
      <c r="BI834" s="23" t="str">
        <f>IF(BH834=0,"Silencioso",IF(AND(BH834&gt;0,BH834&lt;100),"Baixa",IF(AND(BH834&gt;=100,BH834&lt;300),"Média",IF(AND(BH834&gt;=300,BH834&lt;500),"Alta",IF(BH834&gt;=500,"Muito Alta","Avaliar")))))</f>
        <v>Silencioso</v>
      </c>
      <c r="BJ834" s="5" t="s">
        <v>890</v>
      </c>
      <c r="BL834" s="27"/>
      <c r="BM834" s="26"/>
    </row>
    <row r="835" spans="1:65" ht="15">
      <c r="A835" s="15">
        <v>317005</v>
      </c>
      <c r="B835" s="15" t="s">
        <v>875</v>
      </c>
      <c r="C835" s="15" t="s">
        <v>229</v>
      </c>
      <c r="D835" s="16" t="s">
        <v>829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31">
        <v>0</v>
      </c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>SUM(E835:BE835)</f>
        <v>0</v>
      </c>
      <c r="BG835" s="19">
        <v>12449</v>
      </c>
      <c r="BH835" s="17">
        <f>BF835/BG835*100000</f>
        <v>0</v>
      </c>
      <c r="BI835" s="23" t="str">
        <f>IF(BH835=0,"Silencioso",IF(AND(BH835&gt;0,BH835&lt;100),"Baixa",IF(AND(BH835&gt;=100,BH835&lt;300),"Média",IF(AND(BH835&gt;=300,BH835&lt;500),"Alta",IF(BH835&gt;=500,"Muito Alta","Avaliar")))))</f>
        <v>Silencioso</v>
      </c>
      <c r="BJ835" s="5" t="s">
        <v>887</v>
      </c>
      <c r="BL835" s="27"/>
      <c r="BM835" s="26"/>
    </row>
    <row r="836" spans="1:65" ht="15">
      <c r="A836" s="15">
        <v>317010</v>
      </c>
      <c r="B836" s="15" t="s">
        <v>876</v>
      </c>
      <c r="C836" s="15" t="s">
        <v>830</v>
      </c>
      <c r="D836" s="16" t="s">
        <v>830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31">
        <v>0</v>
      </c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>SUM(E836:BE836)</f>
        <v>0</v>
      </c>
      <c r="BG836" s="19">
        <v>330361</v>
      </c>
      <c r="BH836" s="17">
        <f>BF836/BG836*100000</f>
        <v>0</v>
      </c>
      <c r="BI836" s="23" t="str">
        <f>IF(BH836=0,"Silencioso",IF(AND(BH836&gt;0,BH836&lt;100),"Baixa",IF(AND(BH836&gt;=100,BH836&lt;300),"Média",IF(AND(BH836&gt;=300,BH836&lt;500),"Alta",IF(BH836&gt;=500,"Muito Alta","Avaliar")))))</f>
        <v>Silencioso</v>
      </c>
      <c r="BJ836" s="5" t="s">
        <v>890</v>
      </c>
      <c r="BL836" s="27"/>
      <c r="BM836" s="26"/>
    </row>
    <row r="837" spans="1:65" ht="15">
      <c r="A837" s="15">
        <v>317040</v>
      </c>
      <c r="B837" s="15" t="s">
        <v>882</v>
      </c>
      <c r="C837" s="15" t="s">
        <v>833</v>
      </c>
      <c r="D837" s="16" t="s">
        <v>833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0</v>
      </c>
      <c r="AA837" s="23">
        <v>0</v>
      </c>
      <c r="AB837" s="31">
        <v>0</v>
      </c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>SUM(E837:BE837)</f>
        <v>0</v>
      </c>
      <c r="BG837" s="19">
        <v>83808</v>
      </c>
      <c r="BH837" s="17">
        <f>BF837/BG837*100000</f>
        <v>0</v>
      </c>
      <c r="BI837" s="23" t="str">
        <f>IF(BH837=0,"Silencioso",IF(AND(BH837&gt;0,BH837&lt;100),"Baixa",IF(AND(BH837&gt;=100,BH837&lt;300),"Média",IF(AND(BH837&gt;=300,BH837&lt;500),"Alta",IF(BH837&gt;=500,"Muito Alta","Avaliar")))))</f>
        <v>Silencioso</v>
      </c>
      <c r="BJ837" s="5" t="s">
        <v>889</v>
      </c>
      <c r="BL837" s="27"/>
      <c r="BM837" s="26"/>
    </row>
    <row r="838" spans="1:65" ht="15">
      <c r="A838" s="15">
        <v>317047</v>
      </c>
      <c r="B838" s="15" t="s">
        <v>882</v>
      </c>
      <c r="C838" s="15" t="s">
        <v>833</v>
      </c>
      <c r="D838" s="16" t="s">
        <v>835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0</v>
      </c>
      <c r="AA838" s="23">
        <v>0</v>
      </c>
      <c r="AB838" s="31">
        <v>0</v>
      </c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>SUM(E838:BE838)</f>
        <v>0</v>
      </c>
      <c r="BG838" s="19">
        <v>3267</v>
      </c>
      <c r="BH838" s="17">
        <f>BF838/BG838*100000</f>
        <v>0</v>
      </c>
      <c r="BI838" s="23" t="str">
        <f>IF(BH838=0,"Silencioso",IF(AND(BH838&gt;0,BH838&lt;100),"Baixa",IF(AND(BH838&gt;=100,BH838&lt;300),"Média",IF(AND(BH838&gt;=300,BH838&lt;500),"Alta",IF(BH838&gt;=500,"Muito Alta","Avaliar")))))</f>
        <v>Silencioso</v>
      </c>
      <c r="BJ838" s="5" t="s">
        <v>887</v>
      </c>
      <c r="BL838" s="27"/>
      <c r="BM838" s="26"/>
    </row>
    <row r="839" spans="1:65" ht="15">
      <c r="A839" s="15">
        <v>317050</v>
      </c>
      <c r="B839" s="15" t="s">
        <v>874</v>
      </c>
      <c r="C839" s="15" t="s">
        <v>618</v>
      </c>
      <c r="D839" s="16" t="s">
        <v>836</v>
      </c>
      <c r="E839" s="23">
        <v>0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3">
        <v>0</v>
      </c>
      <c r="AA839" s="23">
        <v>0</v>
      </c>
      <c r="AB839" s="31">
        <v>0</v>
      </c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>SUM(E839:BE839)</f>
        <v>0</v>
      </c>
      <c r="BG839" s="19">
        <v>10371</v>
      </c>
      <c r="BH839" s="17">
        <f>BF839/BG839*100000</f>
        <v>0</v>
      </c>
      <c r="BI839" s="23" t="str">
        <f>IF(BH839=0,"Silencioso",IF(AND(BH839&gt;0,BH839&lt;100),"Baixa",IF(AND(BH839&gt;=100,BH839&lt;300),"Média",IF(AND(BH839&gt;=300,BH839&lt;500),"Alta",IF(BH839&gt;=500,"Muito Alta","Avaliar")))))</f>
        <v>Silencioso</v>
      </c>
      <c r="BJ839" s="5" t="s">
        <v>887</v>
      </c>
      <c r="BL839" s="27"/>
      <c r="BM839" s="26"/>
    </row>
    <row r="840" spans="1:65" ht="15">
      <c r="A840" s="15">
        <v>317052</v>
      </c>
      <c r="B840" s="15" t="s">
        <v>883</v>
      </c>
      <c r="C840" s="15" t="s">
        <v>411</v>
      </c>
      <c r="D840" s="16" t="s">
        <v>837</v>
      </c>
      <c r="E840" s="23">
        <v>0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0</v>
      </c>
      <c r="AA840" s="23">
        <v>0</v>
      </c>
      <c r="AB840" s="31">
        <v>0</v>
      </c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>SUM(E840:BE840)</f>
        <v>0</v>
      </c>
      <c r="BG840" s="19">
        <v>16547</v>
      </c>
      <c r="BH840" s="17">
        <f>BF840/BG840*100000</f>
        <v>0</v>
      </c>
      <c r="BI840" s="23" t="str">
        <f>IF(BH840=0,"Silencioso",IF(AND(BH840&gt;0,BH840&lt;100),"Baixa",IF(AND(BH840&gt;=100,BH840&lt;300),"Média",IF(AND(BH840&gt;=300,BH840&lt;500),"Alta",IF(BH840&gt;=500,"Muito Alta","Avaliar")))))</f>
        <v>Silencioso</v>
      </c>
      <c r="BJ840" s="5" t="s">
        <v>887</v>
      </c>
      <c r="BL840" s="27"/>
      <c r="BM840" s="26"/>
    </row>
    <row r="841" spans="1:65" ht="15">
      <c r="A841" s="15">
        <v>317057</v>
      </c>
      <c r="B841" s="15" t="s">
        <v>875</v>
      </c>
      <c r="C841" s="15" t="s">
        <v>229</v>
      </c>
      <c r="D841" s="16" t="s">
        <v>838</v>
      </c>
      <c r="E841" s="23">
        <v>0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0</v>
      </c>
      <c r="AA841" s="23">
        <v>0</v>
      </c>
      <c r="AB841" s="31">
        <v>0</v>
      </c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>SUM(E841:BE841)</f>
        <v>0</v>
      </c>
      <c r="BG841" s="19">
        <v>6491</v>
      </c>
      <c r="BH841" s="17">
        <f>BF841/BG841*100000</f>
        <v>0</v>
      </c>
      <c r="BI841" s="23" t="str">
        <f>IF(BH841=0,"Silencioso",IF(AND(BH841&gt;0,BH841&lt;100),"Baixa",IF(AND(BH841&gt;=100,BH841&lt;300),"Média",IF(AND(BH841&gt;=300,BH841&lt;500),"Alta",IF(BH841&gt;=500,"Muito Alta","Avaliar")))))</f>
        <v>Silencioso</v>
      </c>
      <c r="BJ841" s="5" t="s">
        <v>887</v>
      </c>
      <c r="BL841" s="27"/>
      <c r="BM841" s="26"/>
    </row>
    <row r="842" spans="1:65" ht="15">
      <c r="A842" s="15">
        <v>317060</v>
      </c>
      <c r="B842" s="15" t="s">
        <v>879</v>
      </c>
      <c r="C842" s="15" t="s">
        <v>571</v>
      </c>
      <c r="D842" s="16" t="s">
        <v>839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0</v>
      </c>
      <c r="AA842" s="23">
        <v>0</v>
      </c>
      <c r="AB842" s="31">
        <v>0</v>
      </c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>SUM(E842:BE842)</f>
        <v>0</v>
      </c>
      <c r="BG842" s="19">
        <v>2158</v>
      </c>
      <c r="BH842" s="17">
        <f>BF842/BG842*100000</f>
        <v>0</v>
      </c>
      <c r="BI842" s="23" t="str">
        <f>IF(BH842=0,"Silencioso",IF(AND(BH842&gt;0,BH842&lt;100),"Baixa",IF(AND(BH842&gt;=100,BH842&lt;300),"Média",IF(AND(BH842&gt;=300,BH842&lt;500),"Alta",IF(BH842&gt;=500,"Muito Alta","Avaliar")))))</f>
        <v>Silencioso</v>
      </c>
      <c r="BJ842" s="5" t="s">
        <v>887</v>
      </c>
      <c r="BL842" s="27"/>
      <c r="BM842" s="26"/>
    </row>
    <row r="843" spans="1:65" ht="15">
      <c r="A843" s="15">
        <v>317065</v>
      </c>
      <c r="B843" s="15" t="s">
        <v>883</v>
      </c>
      <c r="C843" s="15" t="s">
        <v>513</v>
      </c>
      <c r="D843" s="16" t="s">
        <v>840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31">
        <v>0</v>
      </c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>SUM(E843:BE843)</f>
        <v>0</v>
      </c>
      <c r="BG843" s="19">
        <v>4987</v>
      </c>
      <c r="BH843" s="17">
        <f>BF843/BG843*100000</f>
        <v>0</v>
      </c>
      <c r="BI843" s="23" t="str">
        <f>IF(BH843=0,"Silencioso",IF(AND(BH843&gt;0,BH843&lt;100),"Baixa",IF(AND(BH843&gt;=100,BH843&lt;300),"Média",IF(AND(BH843&gt;=300,BH843&lt;500),"Alta",IF(BH843&gt;=500,"Muito Alta","Avaliar")))))</f>
        <v>Silencioso</v>
      </c>
      <c r="BJ843" s="5" t="s">
        <v>887</v>
      </c>
      <c r="BL843" s="27"/>
      <c r="BM843" s="26"/>
    </row>
    <row r="844" spans="1:65" ht="15">
      <c r="A844" s="15">
        <v>317070</v>
      </c>
      <c r="B844" s="15" t="s">
        <v>879</v>
      </c>
      <c r="C844" s="15" t="s">
        <v>841</v>
      </c>
      <c r="D844" s="16" t="s">
        <v>841</v>
      </c>
      <c r="E844" s="23">
        <v>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0</v>
      </c>
      <c r="AA844" s="23">
        <v>0</v>
      </c>
      <c r="AB844" s="31">
        <v>0</v>
      </c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>SUM(E844:BE844)</f>
        <v>0</v>
      </c>
      <c r="BG844" s="19">
        <v>134477</v>
      </c>
      <c r="BH844" s="17">
        <f>BF844/BG844*100000</f>
        <v>0</v>
      </c>
      <c r="BI844" s="23" t="str">
        <f>IF(BH844=0,"Silencioso",IF(AND(BH844&gt;0,BH844&lt;100),"Baixa",IF(AND(BH844&gt;=100,BH844&lt;300),"Média",IF(AND(BH844&gt;=300,BH844&lt;500),"Alta",IF(BH844&gt;=500,"Muito Alta","Avaliar")))))</f>
        <v>Silencioso</v>
      </c>
      <c r="BJ844" s="5" t="s">
        <v>890</v>
      </c>
      <c r="BL844" s="27"/>
      <c r="BM844" s="26"/>
    </row>
    <row r="845" spans="1:65" ht="15">
      <c r="A845" s="15">
        <v>317090</v>
      </c>
      <c r="B845" s="15" t="s">
        <v>883</v>
      </c>
      <c r="C845" s="15" t="s">
        <v>411</v>
      </c>
      <c r="D845" s="16" t="s">
        <v>844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0</v>
      </c>
      <c r="Z845" s="23">
        <v>0</v>
      </c>
      <c r="AA845" s="23">
        <v>0</v>
      </c>
      <c r="AB845" s="31">
        <v>0</v>
      </c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>SUM(E845:BE845)</f>
        <v>0</v>
      </c>
      <c r="BG845" s="19">
        <v>19335</v>
      </c>
      <c r="BH845" s="17">
        <f>BF845/BG845*100000</f>
        <v>0</v>
      </c>
      <c r="BI845" s="23" t="str">
        <f>IF(BH845=0,"Silencioso",IF(AND(BH845&gt;0,BH845&lt;100),"Baixa",IF(AND(BH845&gt;=100,BH845&lt;300),"Média",IF(AND(BH845&gt;=300,BH845&lt;500),"Alta",IF(BH845&gt;=500,"Muito Alta","Avaliar")))))</f>
        <v>Silencioso</v>
      </c>
      <c r="BJ845" s="5" t="s">
        <v>887</v>
      </c>
      <c r="BL845" s="27"/>
      <c r="BM845" s="26"/>
    </row>
    <row r="846" spans="1:65" ht="15">
      <c r="A846" s="15">
        <v>317100</v>
      </c>
      <c r="B846" s="15" t="s">
        <v>882</v>
      </c>
      <c r="C846" s="15" t="s">
        <v>573</v>
      </c>
      <c r="D846" s="16" t="s">
        <v>845</v>
      </c>
      <c r="E846" s="23">
        <v>0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31">
        <v>0</v>
      </c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>SUM(E846:BE846)</f>
        <v>0</v>
      </c>
      <c r="BG846" s="19">
        <v>20537</v>
      </c>
      <c r="BH846" s="17">
        <f>BF846/BG846*100000</f>
        <v>0</v>
      </c>
      <c r="BI846" s="23" t="str">
        <f>IF(BH846=0,"Silencioso",IF(AND(BH846&gt;0,BH846&lt;100),"Baixa",IF(AND(BH846&gt;=100,BH846&lt;300),"Média",IF(AND(BH846&gt;=300,BH846&lt;500),"Alta",IF(BH846&gt;=500,"Muito Alta","Avaliar")))))</f>
        <v>Silencioso</v>
      </c>
      <c r="BJ846" s="5" t="s">
        <v>887</v>
      </c>
      <c r="BL846" s="27"/>
      <c r="BM846" s="26"/>
    </row>
    <row r="847" spans="1:65" ht="15">
      <c r="A847" s="15">
        <v>317103</v>
      </c>
      <c r="B847" s="15" t="s">
        <v>883</v>
      </c>
      <c r="C847" s="15" t="s">
        <v>513</v>
      </c>
      <c r="D847" s="16" t="s">
        <v>846</v>
      </c>
      <c r="E847" s="23">
        <v>0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0</v>
      </c>
      <c r="AA847" s="23">
        <v>0</v>
      </c>
      <c r="AB847" s="31">
        <v>0</v>
      </c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2">
        <f>SUM(E847:BE847)</f>
        <v>0</v>
      </c>
      <c r="BG847" s="19">
        <v>9265</v>
      </c>
      <c r="BH847" s="17">
        <f>BF847/BG847*100000</f>
        <v>0</v>
      </c>
      <c r="BI847" s="23" t="str">
        <f>IF(BH847=0,"Silencioso",IF(AND(BH847&gt;0,BH847&lt;100),"Baixa",IF(AND(BH847&gt;=100,BH847&lt;300),"Média",IF(AND(BH847&gt;=300,BH847&lt;500),"Alta",IF(BH847&gt;=500,"Muito Alta","Avaliar")))))</f>
        <v>Silencioso</v>
      </c>
      <c r="BJ847" s="5" t="s">
        <v>887</v>
      </c>
      <c r="BL847" s="27"/>
      <c r="BM847" s="26"/>
    </row>
    <row r="848" spans="1:65" ht="15">
      <c r="A848" s="15">
        <v>317107</v>
      </c>
      <c r="B848" s="15" t="s">
        <v>419</v>
      </c>
      <c r="C848" s="15" t="s">
        <v>256</v>
      </c>
      <c r="D848" s="16" t="s">
        <v>847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0</v>
      </c>
      <c r="AA848" s="23">
        <v>0</v>
      </c>
      <c r="AB848" s="31">
        <v>0</v>
      </c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>SUM(E848:BE848)</f>
        <v>0</v>
      </c>
      <c r="BG848" s="19">
        <v>5712</v>
      </c>
      <c r="BH848" s="17">
        <f>BF848/BG848*100000</f>
        <v>0</v>
      </c>
      <c r="BI848" s="23" t="str">
        <f>IF(BH848=0,"Silencioso",IF(AND(BH848&gt;0,BH848&lt;100),"Baixa",IF(AND(BH848&gt;=100,BH848&lt;300),"Média",IF(AND(BH848&gt;=300,BH848&lt;500),"Alta",IF(BH848&gt;=500,"Muito Alta","Avaliar")))))</f>
        <v>Silencioso</v>
      </c>
      <c r="BJ848" s="5" t="s">
        <v>887</v>
      </c>
      <c r="BL848" s="27"/>
      <c r="BM848" s="26"/>
    </row>
    <row r="849" spans="1:65" ht="15">
      <c r="A849" s="15">
        <v>317110</v>
      </c>
      <c r="B849" s="15" t="s">
        <v>876</v>
      </c>
      <c r="C849" s="15" t="s">
        <v>830</v>
      </c>
      <c r="D849" s="16" t="s">
        <v>848</v>
      </c>
      <c r="E849" s="23">
        <v>0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0</v>
      </c>
      <c r="AB849" s="31">
        <v>0</v>
      </c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>SUM(E849:BE849)</f>
        <v>0</v>
      </c>
      <c r="BG849" s="19">
        <v>3951</v>
      </c>
      <c r="BH849" s="17">
        <f>BF849/BG849*100000</f>
        <v>0</v>
      </c>
      <c r="BI849" s="23" t="str">
        <f>IF(BH849=0,"Silencioso",IF(AND(BH849&gt;0,BH849&lt;100),"Baixa",IF(AND(BH849&gt;=100,BH849&lt;300),"Média",IF(AND(BH849&gt;=300,BH849&lt;500),"Alta",IF(BH849&gt;=500,"Muito Alta","Avaliar")))))</f>
        <v>Silencioso</v>
      </c>
      <c r="BJ849" s="5" t="s">
        <v>887</v>
      </c>
      <c r="BL849" s="27"/>
      <c r="BM849" s="26"/>
    </row>
    <row r="850" spans="1:65" ht="15">
      <c r="A850" s="15">
        <v>317115</v>
      </c>
      <c r="B850" s="15" t="s">
        <v>875</v>
      </c>
      <c r="C850" s="15" t="s">
        <v>229</v>
      </c>
      <c r="D850" s="16" t="s">
        <v>849</v>
      </c>
      <c r="E850" s="23">
        <v>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23">
        <v>0</v>
      </c>
      <c r="AA850" s="23">
        <v>0</v>
      </c>
      <c r="AB850" s="31">
        <v>0</v>
      </c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3">
        <f>SUM(E850:BE850)</f>
        <v>0</v>
      </c>
      <c r="BG850" s="19">
        <v>4832</v>
      </c>
      <c r="BH850" s="17">
        <f>BF850/BG850*100000</f>
        <v>0</v>
      </c>
      <c r="BI850" s="23" t="str">
        <f>IF(BH850=0,"Silencioso",IF(AND(BH850&gt;0,BH850&lt;100),"Baixa",IF(AND(BH850&gt;=100,BH850&lt;300),"Média",IF(AND(BH850&gt;=300,BH850&lt;500),"Alta",IF(BH850&gt;=500,"Muito Alta","Avaliar")))))</f>
        <v>Silencioso</v>
      </c>
      <c r="BJ850" s="5" t="s">
        <v>887</v>
      </c>
      <c r="BL850" s="27"/>
      <c r="BM850" s="26"/>
    </row>
    <row r="851" spans="1:65" ht="15">
      <c r="A851" s="15">
        <v>317120</v>
      </c>
      <c r="B851" s="15" t="s">
        <v>873</v>
      </c>
      <c r="C851" s="15" t="s">
        <v>81</v>
      </c>
      <c r="D851" s="16" t="s">
        <v>850</v>
      </c>
      <c r="E851" s="23">
        <v>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0</v>
      </c>
      <c r="AA851" s="23">
        <v>0</v>
      </c>
      <c r="AB851" s="31">
        <v>0</v>
      </c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>SUM(E851:BE851)</f>
        <v>0</v>
      </c>
      <c r="BG851" s="19">
        <v>125376</v>
      </c>
      <c r="BH851" s="17">
        <f>BF851/BG851*100000</f>
        <v>0</v>
      </c>
      <c r="BI851" s="23" t="str">
        <f>IF(BH851=0,"Silencioso",IF(AND(BH851&gt;0,BH851&lt;100),"Baixa",IF(AND(BH851&gt;=100,BH851&lt;300),"Média",IF(AND(BH851&gt;=300,BH851&lt;500),"Alta",IF(BH851&gt;=500,"Muito Alta","Avaliar")))))</f>
        <v>Silencioso</v>
      </c>
      <c r="BJ851" s="5" t="s">
        <v>890</v>
      </c>
      <c r="BL851" s="27"/>
      <c r="BM851" s="26"/>
    </row>
    <row r="852" spans="1:65" ht="15">
      <c r="A852" s="15">
        <v>317150</v>
      </c>
      <c r="B852" s="15" t="s">
        <v>875</v>
      </c>
      <c r="C852" s="15" t="s">
        <v>328</v>
      </c>
      <c r="D852" s="16" t="s">
        <v>483</v>
      </c>
      <c r="E852" s="23">
        <v>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31">
        <v>0</v>
      </c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>SUM(E852:BE852)</f>
        <v>0</v>
      </c>
      <c r="BG852" s="19">
        <v>3227</v>
      </c>
      <c r="BH852" s="17">
        <f>BF852/BG852*100000</f>
        <v>0</v>
      </c>
      <c r="BI852" s="23" t="str">
        <f>IF(BH852=0,"Silencioso",IF(AND(BH852&gt;0,BH852&lt;100),"Baixa",IF(AND(BH852&gt;=100,BH852&lt;300),"Média",IF(AND(BH852&gt;=300,BH852&lt;500),"Alta",IF(BH852&gt;=500,"Muito Alta","Avaliar")))))</f>
        <v>Silencioso</v>
      </c>
      <c r="BJ852" s="5" t="s">
        <v>887</v>
      </c>
      <c r="BL852" s="27"/>
      <c r="BM852" s="26"/>
    </row>
    <row r="853" spans="1:65" ht="15">
      <c r="A853" s="15">
        <v>317160</v>
      </c>
      <c r="B853" s="15" t="s">
        <v>419</v>
      </c>
      <c r="C853" s="15" t="s">
        <v>256</v>
      </c>
      <c r="D853" s="16" t="s">
        <v>853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31">
        <v>0</v>
      </c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>SUM(E853:BE853)</f>
        <v>0</v>
      </c>
      <c r="BG853" s="19">
        <v>13764</v>
      </c>
      <c r="BH853" s="17">
        <f>BF853/BG853*100000</f>
        <v>0</v>
      </c>
      <c r="BI853" s="23" t="str">
        <f>IF(BH853=0,"Silencioso",IF(AND(BH853&gt;0,BH853&lt;100),"Baixa",IF(AND(BH853&gt;=100,BH853&lt;300),"Média",IF(AND(BH853&gt;=300,BH853&lt;500),"Alta",IF(BH853&gt;=500,"Muito Alta","Avaliar")))))</f>
        <v>Silencioso</v>
      </c>
      <c r="BJ853" s="5" t="s">
        <v>887</v>
      </c>
      <c r="BL853" s="27"/>
      <c r="BM853" s="26"/>
    </row>
    <row r="854" spans="1:65" ht="15">
      <c r="A854" s="15">
        <v>317170</v>
      </c>
      <c r="B854" s="15" t="s">
        <v>879</v>
      </c>
      <c r="C854" s="15" t="s">
        <v>841</v>
      </c>
      <c r="D854" s="16" t="s">
        <v>854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0</v>
      </c>
      <c r="AA854" s="23">
        <v>0</v>
      </c>
      <c r="AB854" s="31">
        <v>0</v>
      </c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>SUM(E854:BE854)</f>
        <v>0</v>
      </c>
      <c r="BG854" s="19">
        <v>8685</v>
      </c>
      <c r="BH854" s="17">
        <f>BF854/BG854*100000</f>
        <v>0</v>
      </c>
      <c r="BI854" s="23" t="str">
        <f>IF(BH854=0,"Silencioso",IF(AND(BH854&gt;0,BH854&lt;100),"Baixa",IF(AND(BH854&gt;=100,BH854&lt;300),"Média",IF(AND(BH854&gt;=300,BH854&lt;500),"Alta",IF(BH854&gt;=500,"Muito Alta","Avaliar")))))</f>
        <v>Silencioso</v>
      </c>
      <c r="BJ854" s="5" t="s">
        <v>887</v>
      </c>
      <c r="BL854" s="27"/>
      <c r="BM854" s="26"/>
    </row>
    <row r="855" spans="1:65" ht="15">
      <c r="A855" s="15">
        <v>317180</v>
      </c>
      <c r="B855" s="15" t="s">
        <v>873</v>
      </c>
      <c r="C855" s="15" t="s">
        <v>374</v>
      </c>
      <c r="D855" s="16" t="s">
        <v>855</v>
      </c>
      <c r="E855" s="23">
        <v>0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0</v>
      </c>
      <c r="AA855" s="23">
        <v>0</v>
      </c>
      <c r="AB855" s="31">
        <v>0</v>
      </c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>SUM(E855:BE855)</f>
        <v>0</v>
      </c>
      <c r="BG855" s="19">
        <v>10537</v>
      </c>
      <c r="BH855" s="17">
        <f>BF855/BG855*100000</f>
        <v>0</v>
      </c>
      <c r="BI855" s="23" t="str">
        <f>IF(BH855=0,"Silencioso",IF(AND(BH855&gt;0,BH855&lt;100),"Baixa",IF(AND(BH855&gt;=100,BH855&lt;300),"Média",IF(AND(BH855&gt;=300,BH855&lt;500),"Alta",IF(BH855&gt;=500,"Muito Alta","Avaliar")))))</f>
        <v>Silencioso</v>
      </c>
      <c r="BJ855" s="5" t="s">
        <v>887</v>
      </c>
      <c r="BL855" s="27"/>
      <c r="BM855" s="26"/>
    </row>
    <row r="856" spans="1:65" ht="15">
      <c r="A856" s="15">
        <v>317190</v>
      </c>
      <c r="B856" s="15" t="s">
        <v>875</v>
      </c>
      <c r="C856" s="15" t="s">
        <v>328</v>
      </c>
      <c r="D856" s="21" t="s">
        <v>856</v>
      </c>
      <c r="E856" s="23">
        <v>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0</v>
      </c>
      <c r="AA856" s="23">
        <v>0</v>
      </c>
      <c r="AB856" s="31">
        <v>0</v>
      </c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>SUM(E856:BE856)</f>
        <v>0</v>
      </c>
      <c r="BG856" s="19">
        <v>5420</v>
      </c>
      <c r="BH856" s="17">
        <f>BF856/BG856*100000</f>
        <v>0</v>
      </c>
      <c r="BI856" s="23" t="str">
        <f>IF(BH856=0,"Silencioso",IF(AND(BH856&gt;0,BH856&lt;100),"Baixa",IF(AND(BH856&gt;=100,BH856&lt;300),"Média",IF(AND(BH856&gt;=300,BH856&lt;500),"Alta",IF(BH856&gt;=500,"Muito Alta","Avaliar")))))</f>
        <v>Silencioso</v>
      </c>
      <c r="BJ856" s="5" t="s">
        <v>887</v>
      </c>
      <c r="BL856" s="27"/>
      <c r="BM856" s="26"/>
    </row>
    <row r="857" spans="1:65" ht="15">
      <c r="A857" s="15">
        <v>317220</v>
      </c>
      <c r="B857" s="15" t="s">
        <v>879</v>
      </c>
      <c r="C857" s="15" t="s">
        <v>624</v>
      </c>
      <c r="D857" s="22" t="s">
        <v>859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31">
        <v>0</v>
      </c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>SUM(E857:BE857)</f>
        <v>0</v>
      </c>
      <c r="BG857" s="19">
        <v>2558</v>
      </c>
      <c r="BH857" s="17">
        <f>BF857/BG857*100000</f>
        <v>0</v>
      </c>
      <c r="BI857" s="23" t="str">
        <f>IF(BH857=0,"Silencioso",IF(AND(BH857&gt;0,BH857&lt;100),"Baixa",IF(AND(BH857&gt;=100,BH857&lt;300),"Média",IF(AND(BH857&gt;=300,BH857&lt;500),"Alta",IF(BH857&gt;=500,"Muito Alta","Avaliar")))))</f>
        <v>Silencioso</v>
      </c>
      <c r="BJ857" s="5" t="s">
        <v>887</v>
      </c>
      <c r="BL857" s="27"/>
      <c r="BM857" s="26"/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>
        <f>SUM(E5:E857)</f>
        <v>23</v>
      </c>
      <c r="F859" s="14">
        <f aca="true" t="shared" si="0" ref="F859:BF859">SUM(F5:F857)</f>
        <v>48</v>
      </c>
      <c r="G859" s="14">
        <f t="shared" si="0"/>
        <v>65</v>
      </c>
      <c r="H859" s="14">
        <f t="shared" si="0"/>
        <v>79</v>
      </c>
      <c r="I859" s="14">
        <f t="shared" si="0"/>
        <v>77</v>
      </c>
      <c r="J859" s="14">
        <f t="shared" si="0"/>
        <v>78</v>
      </c>
      <c r="K859" s="14">
        <f t="shared" si="0"/>
        <v>68</v>
      </c>
      <c r="L859" s="14">
        <f t="shared" si="0"/>
        <v>77</v>
      </c>
      <c r="M859" s="14">
        <f t="shared" si="0"/>
        <v>91</v>
      </c>
      <c r="N859" s="14">
        <f t="shared" si="0"/>
        <v>65</v>
      </c>
      <c r="O859" s="14">
        <f t="shared" si="0"/>
        <v>114</v>
      </c>
      <c r="P859" s="14">
        <f t="shared" si="0"/>
        <v>62</v>
      </c>
      <c r="Q859" s="14">
        <f t="shared" si="0"/>
        <v>107</v>
      </c>
      <c r="R859" s="14">
        <f t="shared" si="0"/>
        <v>136</v>
      </c>
      <c r="S859" s="14">
        <f t="shared" si="0"/>
        <v>131</v>
      </c>
      <c r="T859" s="14">
        <f t="shared" si="0"/>
        <v>190</v>
      </c>
      <c r="U859" s="14">
        <f t="shared" si="0"/>
        <v>156</v>
      </c>
      <c r="V859" s="14">
        <f t="shared" si="0"/>
        <v>174</v>
      </c>
      <c r="W859" s="14">
        <f t="shared" si="0"/>
        <v>204</v>
      </c>
      <c r="X859" s="14">
        <f t="shared" si="0"/>
        <v>148</v>
      </c>
      <c r="Y859" s="14">
        <f t="shared" si="0"/>
        <v>164</v>
      </c>
      <c r="Z859" s="14">
        <f t="shared" si="0"/>
        <v>113</v>
      </c>
      <c r="AA859" s="14">
        <f t="shared" si="0"/>
        <v>52</v>
      </c>
      <c r="AB859" s="14">
        <f t="shared" si="0"/>
        <v>13</v>
      </c>
      <c r="AC859" s="14">
        <f t="shared" si="0"/>
        <v>0</v>
      </c>
      <c r="AD859" s="14">
        <f t="shared" si="0"/>
        <v>0</v>
      </c>
      <c r="AE859" s="14">
        <f t="shared" si="0"/>
        <v>0</v>
      </c>
      <c r="AF859" s="14">
        <f t="shared" si="0"/>
        <v>0</v>
      </c>
      <c r="AG859" s="14">
        <f t="shared" si="0"/>
        <v>0</v>
      </c>
      <c r="AH859" s="14">
        <f t="shared" si="0"/>
        <v>0</v>
      </c>
      <c r="AI859" s="14">
        <f t="shared" si="0"/>
        <v>0</v>
      </c>
      <c r="AJ859" s="14">
        <f t="shared" si="0"/>
        <v>0</v>
      </c>
      <c r="AK859" s="14">
        <f t="shared" si="0"/>
        <v>0</v>
      </c>
      <c r="AL859" s="14">
        <f t="shared" si="0"/>
        <v>0</v>
      </c>
      <c r="AM859" s="14">
        <f t="shared" si="0"/>
        <v>0</v>
      </c>
      <c r="AN859" s="14">
        <f t="shared" si="0"/>
        <v>0</v>
      </c>
      <c r="AO859" s="14">
        <f t="shared" si="0"/>
        <v>0</v>
      </c>
      <c r="AP859" s="14">
        <f t="shared" si="0"/>
        <v>0</v>
      </c>
      <c r="AQ859" s="14">
        <f t="shared" si="0"/>
        <v>0</v>
      </c>
      <c r="AR859" s="14">
        <f t="shared" si="0"/>
        <v>0</v>
      </c>
      <c r="AS859" s="14">
        <f t="shared" si="0"/>
        <v>0</v>
      </c>
      <c r="AT859" s="14">
        <f t="shared" si="0"/>
        <v>0</v>
      </c>
      <c r="AU859" s="14">
        <f t="shared" si="0"/>
        <v>0</v>
      </c>
      <c r="AV859" s="14">
        <f t="shared" si="0"/>
        <v>0</v>
      </c>
      <c r="AW859" s="14">
        <f t="shared" si="0"/>
        <v>0</v>
      </c>
      <c r="AX859" s="14">
        <f t="shared" si="0"/>
        <v>0</v>
      </c>
      <c r="AY859" s="14">
        <f t="shared" si="0"/>
        <v>0</v>
      </c>
      <c r="AZ859" s="14">
        <f t="shared" si="0"/>
        <v>0</v>
      </c>
      <c r="BA859" s="14">
        <f t="shared" si="0"/>
        <v>0</v>
      </c>
      <c r="BB859" s="14">
        <f t="shared" si="0"/>
        <v>0</v>
      </c>
      <c r="BC859" s="14">
        <f t="shared" si="0"/>
        <v>0</v>
      </c>
      <c r="BD859" s="14">
        <f t="shared" si="0"/>
        <v>0</v>
      </c>
      <c r="BE859" s="14">
        <f t="shared" si="0"/>
        <v>0</v>
      </c>
      <c r="BF859" s="14">
        <f t="shared" si="0"/>
        <v>2435</v>
      </c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4"/>
      <c r="W860" s="14"/>
      <c r="X860" s="14"/>
      <c r="Y860" s="14"/>
      <c r="Z860" s="14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 t="s">
        <v>15</v>
      </c>
      <c r="X861" s="14"/>
      <c r="Y861" s="14"/>
      <c r="Z861" s="14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4">
    <sortState ref="A5:BJ963">
      <sortCondition descending="1" sortBy="value" ref="BH5:BH963"/>
    </sortState>
  </autoFilter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4" operator="equal">
      <formula>"Muito Alta"</formula>
    </cfRule>
    <cfRule type="cellIs" priority="6" dxfId="2" operator="equal">
      <formula>"Alta"</formula>
    </cfRule>
    <cfRule type="cellIs" priority="7" dxfId="1" operator="equal">
      <formula>"Média"</formula>
    </cfRule>
    <cfRule type="cellIs" priority="8" dxfId="0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Eva Lidia Arcoverde Medeiros</cp:lastModifiedBy>
  <dcterms:created xsi:type="dcterms:W3CDTF">2010-09-10T18:43:44Z</dcterms:created>
  <dcterms:modified xsi:type="dcterms:W3CDTF">2019-06-17T16:05:40Z</dcterms:modified>
  <cp:category/>
  <cp:version/>
  <cp:contentType/>
  <cp:contentStatus/>
</cp:coreProperties>
</file>