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2532" windowWidth="6768" windowHeight="5472" tabRatio="841" activeTab="0"/>
  </bookViews>
  <sheets>
    <sheet name="Análise transmissão de dengue" sheetId="1" r:id="rId1"/>
    <sheet name="Comparativo LIRAa Jan 2013-2014" sheetId="2" r:id="rId2"/>
    <sheet name="Comparativo LIRAa Mar 2013-2014" sheetId="3" r:id="rId3"/>
    <sheet name="Comparativo LIRAa Out 2012-2013" sheetId="4" r:id="rId4"/>
    <sheet name="LIRAa Out 2014" sheetId="5" r:id="rId5"/>
  </sheets>
  <definedNames>
    <definedName name="Excel_BuiltIn_Database">'Análise transmissão de dengue'!$C$130:$F$143</definedName>
  </definedNames>
  <calcPr fullCalcOnLoad="1"/>
</workbook>
</file>

<file path=xl/sharedStrings.xml><?xml version="1.0" encoding="utf-8"?>
<sst xmlns="http://schemas.openxmlformats.org/spreadsheetml/2006/main" count="582" uniqueCount="203">
  <si>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</si>
  <si>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</si>
  <si>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</si>
  <si>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</si>
  <si>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</si>
  <si>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</si>
  <si>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</si>
  <si>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</si>
  <si>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</si>
  <si>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</si>
  <si>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</si>
  <si>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</si>
  <si>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</si>
  <si>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</si>
  <si>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</si>
  <si>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</si>
  <si>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</si>
  <si>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</si>
  <si>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</si>
  <si>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</si>
  <si>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</si>
  <si>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</si>
  <si>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</si>
  <si>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</si>
  <si>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</si>
  <si>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</si>
  <si>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</si>
  <si>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</si>
  <si>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</si>
  <si>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</si>
  <si>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</si>
  <si>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</si>
  <si>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</si>
  <si>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</si>
  <si>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</si>
  <si>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</si>
  <si>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</si>
  <si>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</si>
  <si>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</si>
  <si>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</si>
  <si>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</si>
  <si>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</si>
  <si>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</si>
  <si>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</si>
  <si>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</si>
  <si>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</si>
  <si>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</si>
  <si>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</si>
  <si>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</si>
  <si>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</si>
  <si>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</si>
  <si>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</si>
  <si>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</si>
  <si>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</si>
  <si>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</si>
  <si>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</si>
  <si>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</si>
  <si>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</si>
  <si>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</si>
  <si>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</si>
  <si>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</si>
  <si>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</si>
  <si>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</si>
  <si>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</si>
  <si>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</si>
  <si>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</si>
  <si>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</si>
  <si>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</si>
  <si>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</si>
  <si>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</si>
  <si>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</si>
  <si>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</si>
  <si>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</si>
  <si>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</si>
  <si>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</si>
  <si>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</si>
  <si>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</si>
  <si>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</si>
  <si>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</si>
  <si>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</si>
  <si>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</si>
  <si>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</si>
  <si>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</si>
  <si>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</si>
  <si>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</si>
  <si>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</si>
  <si>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</si>
  <si>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</si>
  <si>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</si>
  <si>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</si>
  <si>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</si>
  <si>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</si>
  <si>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</si>
  <si>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</si>
  <si>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</si>
  <si>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</si>
  <si>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</si>
  <si>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</si>
  <si>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</si>
  <si>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</si>
  <si>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</si>
  <si>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</si>
  <si>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</si>
  <si>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</si>
  <si>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>IIP JAN 2013</t>
  </si>
  <si>
    <t>Anos</t>
  </si>
  <si>
    <t>2012*</t>
  </si>
  <si>
    <t xml:space="preserve">Mês de Início </t>
  </si>
  <si>
    <t>Dengue Grave(1)</t>
  </si>
  <si>
    <t>Dengue Grave (2)</t>
  </si>
  <si>
    <t>Mês de início de Sintomas</t>
  </si>
  <si>
    <t>IIP MAR 2013</t>
  </si>
  <si>
    <t>Índices LIRAa Outubro 2012/2013 - Minas Gerais</t>
  </si>
  <si>
    <t>IIP OUT 2013</t>
  </si>
  <si>
    <t>IIP JAN 2014</t>
  </si>
  <si>
    <t>Almenara</t>
  </si>
  <si>
    <t>Andradas</t>
  </si>
  <si>
    <t>Araçuaí</t>
  </si>
  <si>
    <t>Barbacena</t>
  </si>
  <si>
    <t>Boa Esperança</t>
  </si>
  <si>
    <t>Brasília de Minas</t>
  </si>
  <si>
    <t>Buritizeiro</t>
  </si>
  <si>
    <t>Caeté</t>
  </si>
  <si>
    <t>Campos Gerais</t>
  </si>
  <si>
    <t>Capelinha</t>
  </si>
  <si>
    <t>Carmo do Paranaíba</t>
  </si>
  <si>
    <t>Cláudio</t>
  </si>
  <si>
    <t>Congonhas</t>
  </si>
  <si>
    <t>Coromandel</t>
  </si>
  <si>
    <t>Diamantina</t>
  </si>
  <si>
    <t>Elói Mendes</t>
  </si>
  <si>
    <t>Esmeraldas</t>
  </si>
  <si>
    <t>Espinosa</t>
  </si>
  <si>
    <t>Francisco Sá</t>
  </si>
  <si>
    <t>Guanhães</t>
  </si>
  <si>
    <t>Itabirito</t>
  </si>
  <si>
    <t>Itajubá</t>
  </si>
  <si>
    <t>Itamarandiba</t>
  </si>
  <si>
    <t>Iturama</t>
  </si>
  <si>
    <t>Jaíba</t>
  </si>
  <si>
    <t>João Pinheiro</t>
  </si>
  <si>
    <t>Lagoa da Prata</t>
  </si>
  <si>
    <t>Machado</t>
  </si>
  <si>
    <t>Mantena</t>
  </si>
  <si>
    <t>Mariana</t>
  </si>
  <si>
    <t>Mateus Leme</t>
  </si>
  <si>
    <t>Minas Novas</t>
  </si>
  <si>
    <t>Monte Carmelo</t>
  </si>
  <si>
    <t>Mutum</t>
  </si>
  <si>
    <t>Nanuque</t>
  </si>
  <si>
    <t>Nepomuceno</t>
  </si>
  <si>
    <t>Novo Cruzeiro</t>
  </si>
  <si>
    <t>Oliveira</t>
  </si>
  <si>
    <t>Ouro Branco</t>
  </si>
  <si>
    <t>Ouro Preto</t>
  </si>
  <si>
    <t>Patrocínio</t>
  </si>
  <si>
    <t>Pitangui</t>
  </si>
  <si>
    <t>Piumhi</t>
  </si>
  <si>
    <t>Porteirinha</t>
  </si>
  <si>
    <t>Pouso Alegre</t>
  </si>
  <si>
    <t>Prata</t>
  </si>
  <si>
    <t>Salinas</t>
  </si>
  <si>
    <t>Santa Bárbara</t>
  </si>
  <si>
    <t>Santana do Paraíso</t>
  </si>
  <si>
    <t>Santo Antônio do Monte</t>
  </si>
  <si>
    <t>Santos Dumont</t>
  </si>
  <si>
    <t>São Gotardo</t>
  </si>
  <si>
    <t>São João da Ponte</t>
  </si>
  <si>
    <t>São João Nepomuceno</t>
  </si>
  <si>
    <t>São Lourenço</t>
  </si>
  <si>
    <t>São Sebastião do Paraíso</t>
  </si>
  <si>
    <t>Taiobeiras</t>
  </si>
  <si>
    <t>Três Corações</t>
  </si>
  <si>
    <t>Três Marias</t>
  </si>
  <si>
    <t>Três Pontas</t>
  </si>
  <si>
    <t>Viçosa</t>
  </si>
  <si>
    <t>FONTE: PECPD/Sub-VPS/SES-MG</t>
  </si>
  <si>
    <t>Fonte: PECPD/Sub-VPS/SES-MG</t>
  </si>
  <si>
    <t>Índices LIRAa Janeiro 2013/2014 - Minas Gerais</t>
  </si>
  <si>
    <t>2014*</t>
  </si>
  <si>
    <t>Municípios</t>
  </si>
  <si>
    <t>Óbitos confirmados</t>
  </si>
  <si>
    <t>Total</t>
  </si>
  <si>
    <t>Dengue Clássico confirmados</t>
  </si>
  <si>
    <t>Santa Margarida</t>
  </si>
  <si>
    <t>Araújos</t>
  </si>
  <si>
    <t>Índices LIRAa Março 2013/2014 - Minas Gerais</t>
  </si>
  <si>
    <t>IIP MAR 2014</t>
  </si>
  <si>
    <t>LIRAa Janeiro 2014</t>
  </si>
  <si>
    <t>LIRAa Março 2014</t>
  </si>
  <si>
    <t>LIRAa Outubro 2013</t>
  </si>
  <si>
    <t>Candeias</t>
  </si>
  <si>
    <t>Fronteira</t>
  </si>
  <si>
    <t>Natalândia</t>
  </si>
  <si>
    <t>Santa Barbara</t>
  </si>
  <si>
    <t>Veríssimo</t>
  </si>
  <si>
    <t>Índices LIRAa Outubro 2014 - Minas Gerais</t>
  </si>
  <si>
    <r>
      <t xml:space="preserve">IIP </t>
    </r>
    <r>
      <rPr>
        <b/>
        <i/>
        <sz val="12"/>
        <rFont val="Calibri"/>
        <family val="2"/>
      </rPr>
      <t>Aedes aegypti</t>
    </r>
  </si>
  <si>
    <r>
      <t xml:space="preserve">IIP </t>
    </r>
    <r>
      <rPr>
        <b/>
        <i/>
        <sz val="12"/>
        <rFont val="Calibri"/>
        <family val="2"/>
      </rPr>
      <t>Aedes albopictus</t>
    </r>
  </si>
  <si>
    <t>Belo Horizonte</t>
  </si>
  <si>
    <r>
      <t xml:space="preserve">LIRAa Outubro 2014 - IIP </t>
    </r>
    <r>
      <rPr>
        <b/>
        <i/>
        <sz val="10"/>
        <rFont val="Calibri"/>
        <family val="2"/>
      </rPr>
      <t>Aedes aegypti</t>
    </r>
  </si>
  <si>
    <r>
      <t xml:space="preserve">LIRAa Outubro 2014 - IIP </t>
    </r>
    <r>
      <rPr>
        <b/>
        <i/>
        <sz val="10"/>
        <rFont val="Calibri"/>
        <family val="2"/>
      </rPr>
      <t>Aedes albopictus</t>
    </r>
  </si>
  <si>
    <t xml:space="preserve">Fonte:  SINAN Online e SVEAST/SubVPS/SES-MG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</si>
</sst>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;[Red]#,##0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4"/>
      <name val="Arial"/>
      <family val="2"/>
    </font>
    <font>
      <sz val="11"/>
      <name val="Calibri"/>
      <family val="2"/>
    </font>
    <font>
      <b/>
      <sz val="26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63"/>
      </top>
      <bottom style="thick">
        <color theme="5" tint="-0.4999699890613556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ck">
        <color theme="5" tint="-0.4999699890613556"/>
      </bottom>
    </border>
    <border>
      <left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medium"/>
      <right style="medium"/>
      <top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2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0" fontId="16" fillId="0" borderId="0" xfId="55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2" fontId="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center"/>
    </xf>
    <xf numFmtId="1" fontId="17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18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3" fillId="0" borderId="0" xfId="0" applyFont="1" applyBorder="1" applyAlignment="1">
      <alignment horizontal="left" wrapText="1" readingOrder="1"/>
    </xf>
    <xf numFmtId="0" fontId="73" fillId="0" borderId="0" xfId="0" applyFont="1" applyBorder="1" applyAlignment="1">
      <alignment horizontal="left" vertical="top" wrapText="1" readingOrder="1"/>
    </xf>
    <xf numFmtId="0" fontId="74" fillId="0" borderId="0" xfId="0" applyFont="1" applyBorder="1" applyAlignment="1">
      <alignment horizontal="left" wrapText="1" readingOrder="1"/>
    </xf>
    <xf numFmtId="0" fontId="74" fillId="0" borderId="0" xfId="0" applyFont="1" applyBorder="1" applyAlignment="1">
      <alignment horizontal="left" vertical="top" wrapText="1" readingOrder="1"/>
    </xf>
    <xf numFmtId="1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172" fontId="14" fillId="33" borderId="0" xfId="0" applyNumberFormat="1" applyFont="1" applyFill="1" applyBorder="1" applyAlignment="1">
      <alignment horizontal="center"/>
    </xf>
    <xf numFmtId="172" fontId="15" fillId="33" borderId="0" xfId="0" applyNumberFormat="1" applyFont="1" applyFill="1" applyBorder="1" applyAlignment="1">
      <alignment horizontal="center" vertical="top"/>
    </xf>
    <xf numFmtId="172" fontId="15" fillId="0" borderId="0" xfId="0" applyNumberFormat="1" applyFont="1" applyBorder="1" applyAlignment="1">
      <alignment horizontal="center" vertical="top"/>
    </xf>
    <xf numFmtId="172" fontId="14" fillId="0" borderId="0" xfId="0" applyNumberFormat="1" applyFont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center"/>
    </xf>
    <xf numFmtId="1" fontId="20" fillId="33" borderId="0" xfId="0" applyNumberFormat="1" applyFont="1" applyFill="1" applyAlignment="1">
      <alignment/>
    </xf>
    <xf numFmtId="1" fontId="14" fillId="33" borderId="0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/>
    </xf>
    <xf numFmtId="1" fontId="13" fillId="33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" vertical="center" wrapText="1"/>
    </xf>
    <xf numFmtId="0" fontId="13" fillId="0" borderId="0" xfId="60" applyFont="1" applyBorder="1" applyAlignment="1" applyProtection="1">
      <alignment horizontal="center"/>
      <protection locked="0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172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72" fontId="5" fillId="33" borderId="0" xfId="0" applyNumberFormat="1" applyFont="1" applyFill="1" applyAlignment="1">
      <alignment horizontal="center"/>
    </xf>
    <xf numFmtId="2" fontId="5" fillId="0" borderId="0" xfId="67" applyNumberFormat="1" applyFont="1" applyFill="1" applyBorder="1" applyAlignment="1" applyProtection="1">
      <alignment horizontal="center"/>
      <protection/>
    </xf>
    <xf numFmtId="0" fontId="5" fillId="0" borderId="0" xfId="60" applyFont="1" applyBorder="1">
      <alignment/>
      <protection/>
    </xf>
    <xf numFmtId="2" fontId="5" fillId="33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left"/>
    </xf>
    <xf numFmtId="1" fontId="21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17" fillId="33" borderId="0" xfId="0" applyNumberFormat="1" applyFont="1" applyFill="1" applyBorder="1" applyAlignment="1">
      <alignment horizontal="left" vertical="top" wrapText="1"/>
    </xf>
    <xf numFmtId="172" fontId="14" fillId="33" borderId="10" xfId="0" applyNumberFormat="1" applyFont="1" applyFill="1" applyBorder="1" applyAlignment="1">
      <alignment horizontal="center"/>
    </xf>
    <xf numFmtId="172" fontId="15" fillId="0" borderId="11" xfId="0" applyNumberFormat="1" applyFont="1" applyBorder="1" applyAlignment="1">
      <alignment horizontal="center" vertical="top"/>
    </xf>
    <xf numFmtId="172" fontId="14" fillId="0" borderId="12" xfId="0" applyNumberFormat="1" applyFont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 vertical="top"/>
    </xf>
    <xf numFmtId="172" fontId="15" fillId="0" borderId="10" xfId="0" applyNumberFormat="1" applyFont="1" applyBorder="1" applyAlignment="1">
      <alignment horizontal="center" vertical="top"/>
    </xf>
    <xf numFmtId="172" fontId="15" fillId="0" borderId="13" xfId="0" applyNumberFormat="1" applyFont="1" applyBorder="1" applyAlignment="1">
      <alignment horizontal="center" vertical="top"/>
    </xf>
    <xf numFmtId="172" fontId="14" fillId="0" borderId="14" xfId="0" applyNumberFormat="1" applyFont="1" applyBorder="1" applyAlignment="1">
      <alignment horizontal="center"/>
    </xf>
    <xf numFmtId="172" fontId="14" fillId="0" borderId="15" xfId="0" applyNumberFormat="1" applyFont="1" applyBorder="1" applyAlignment="1">
      <alignment horizontal="center"/>
    </xf>
    <xf numFmtId="172" fontId="15" fillId="0" borderId="0" xfId="0" applyNumberFormat="1" applyFont="1" applyAlignment="1">
      <alignment horizontal="center" vertical="top"/>
    </xf>
    <xf numFmtId="172" fontId="15" fillId="0" borderId="16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33" borderId="0" xfId="0" applyFont="1" applyFill="1" applyBorder="1" applyAlignment="1">
      <alignment/>
    </xf>
    <xf numFmtId="1" fontId="75" fillId="24" borderId="17" xfId="38" applyNumberFormat="1" applyFont="1" applyBorder="1" applyAlignment="1">
      <alignment horizontal="center" vertical="center" wrapText="1"/>
    </xf>
    <xf numFmtId="1" fontId="75" fillId="24" borderId="18" xfId="38" applyNumberFormat="1" applyFont="1" applyBorder="1" applyAlignment="1">
      <alignment horizontal="center"/>
    </xf>
    <xf numFmtId="1" fontId="75" fillId="24" borderId="19" xfId="38" applyNumberFormat="1" applyFont="1" applyBorder="1" applyAlignment="1">
      <alignment horizontal="center"/>
    </xf>
    <xf numFmtId="1" fontId="14" fillId="33" borderId="2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4" fillId="33" borderId="16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4" fillId="33" borderId="14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4" fillId="33" borderId="22" xfId="0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0" fontId="75" fillId="24" borderId="24" xfId="38" applyFont="1" applyBorder="1" applyAlignment="1">
      <alignment horizontal="center" vertical="center"/>
    </xf>
    <xf numFmtId="0" fontId="75" fillId="24" borderId="25" xfId="38" applyFont="1" applyBorder="1" applyAlignment="1">
      <alignment horizontal="center" vertical="center"/>
    </xf>
    <xf numFmtId="1" fontId="76" fillId="24" borderId="26" xfId="38" applyNumberFormat="1" applyFont="1" applyBorder="1" applyAlignment="1">
      <alignment horizontal="center" vertical="center" wrapText="1"/>
    </xf>
    <xf numFmtId="1" fontId="75" fillId="24" borderId="27" xfId="38" applyNumberFormat="1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top"/>
    </xf>
    <xf numFmtId="172" fontId="14" fillId="33" borderId="16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 horizontal="center"/>
    </xf>
    <xf numFmtId="1" fontId="77" fillId="24" borderId="28" xfId="38" applyNumberFormat="1" applyFont="1" applyBorder="1" applyAlignment="1">
      <alignment/>
    </xf>
    <xf numFmtId="3" fontId="77" fillId="24" borderId="29" xfId="38" applyNumberFormat="1" applyFont="1" applyBorder="1" applyAlignment="1">
      <alignment horizontal="center"/>
    </xf>
    <xf numFmtId="3" fontId="77" fillId="24" borderId="30" xfId="38" applyNumberFormat="1" applyFont="1" applyBorder="1" applyAlignment="1">
      <alignment horizontal="center"/>
    </xf>
    <xf numFmtId="1" fontId="22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" fontId="78" fillId="24" borderId="31" xfId="38" applyNumberFormat="1" applyFont="1" applyBorder="1" applyAlignment="1">
      <alignment horizontal="center" vertical="center"/>
    </xf>
    <xf numFmtId="1" fontId="78" fillId="24" borderId="32" xfId="38" applyNumberFormat="1" applyFont="1" applyBorder="1" applyAlignment="1">
      <alignment horizontal="center"/>
    </xf>
    <xf numFmtId="1" fontId="78" fillId="24" borderId="32" xfId="38" applyNumberFormat="1" applyFont="1" applyBorder="1" applyAlignment="1">
      <alignment horizontal="center" vertical="center" wrapText="1"/>
    </xf>
    <xf numFmtId="1" fontId="78" fillId="24" borderId="33" xfId="38" applyNumberFormat="1" applyFont="1" applyBorder="1" applyAlignment="1">
      <alignment horizontal="center" vertical="center" wrapText="1"/>
    </xf>
    <xf numFmtId="1" fontId="78" fillId="24" borderId="34" xfId="38" applyNumberFormat="1" applyFont="1" applyBorder="1" applyAlignment="1">
      <alignment horizontal="center" vertical="center"/>
    </xf>
    <xf numFmtId="1" fontId="78" fillId="24" borderId="35" xfId="38" applyNumberFormat="1" applyFont="1" applyBorder="1" applyAlignment="1">
      <alignment horizontal="center"/>
    </xf>
    <xf numFmtId="1" fontId="78" fillId="24" borderId="35" xfId="38" applyNumberFormat="1" applyFont="1" applyBorder="1" applyAlignment="1">
      <alignment horizontal="center" vertical="center" wrapText="1"/>
    </xf>
    <xf numFmtId="1" fontId="78" fillId="24" borderId="36" xfId="38" applyNumberFormat="1" applyFont="1" applyBorder="1" applyAlignment="1">
      <alignment horizontal="center" vertical="center" wrapText="1"/>
    </xf>
    <xf numFmtId="1" fontId="14" fillId="33" borderId="0" xfId="0" applyNumberFormat="1" applyFont="1" applyFill="1" applyAlignment="1">
      <alignment horizontal="center"/>
    </xf>
    <xf numFmtId="1" fontId="14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34" borderId="37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7" fillId="33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72" fontId="1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77" fillId="24" borderId="38" xfId="38" applyNumberFormat="1" applyFont="1" applyBorder="1" applyAlignment="1">
      <alignment horizontal="center"/>
    </xf>
    <xf numFmtId="172" fontId="14" fillId="0" borderId="39" xfId="0" applyNumberFormat="1" applyFont="1" applyBorder="1" applyAlignment="1">
      <alignment horizontal="center"/>
    </xf>
    <xf numFmtId="172" fontId="14" fillId="0" borderId="40" xfId="0" applyNumberFormat="1" applyFont="1" applyFill="1" applyBorder="1" applyAlignment="1">
      <alignment horizontal="center"/>
    </xf>
    <xf numFmtId="172" fontId="14" fillId="0" borderId="41" xfId="0" applyNumberFormat="1" applyFont="1" applyBorder="1" applyAlignment="1">
      <alignment horizontal="center"/>
    </xf>
    <xf numFmtId="172" fontId="14" fillId="0" borderId="42" xfId="0" applyNumberFormat="1" applyFont="1" applyBorder="1" applyAlignment="1">
      <alignment horizontal="center"/>
    </xf>
    <xf numFmtId="172" fontId="14" fillId="0" borderId="43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1" fontId="7" fillId="33" borderId="0" xfId="0" applyNumberFormat="1" applyFont="1" applyFill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0" fontId="75" fillId="37" borderId="0" xfId="38" applyFont="1" applyFill="1" applyBorder="1" applyAlignment="1">
      <alignment horizontal="center" vertical="center"/>
    </xf>
    <xf numFmtId="3" fontId="77" fillId="37" borderId="0" xfId="38" applyNumberFormat="1" applyFont="1" applyFill="1" applyBorder="1" applyAlignment="1">
      <alignment horizontal="center"/>
    </xf>
    <xf numFmtId="3" fontId="7" fillId="37" borderId="0" xfId="0" applyNumberFormat="1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1" fontId="78" fillId="24" borderId="44" xfId="38" applyNumberFormat="1" applyFont="1" applyBorder="1" applyAlignment="1">
      <alignment horizontal="center" vertical="center"/>
    </xf>
    <xf numFmtId="1" fontId="78" fillId="24" borderId="26" xfId="38" applyNumberFormat="1" applyFont="1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/>
    </xf>
    <xf numFmtId="3" fontId="14" fillId="37" borderId="46" xfId="0" applyNumberFormat="1" applyFont="1" applyFill="1" applyBorder="1" applyAlignment="1">
      <alignment horizontal="center"/>
    </xf>
    <xf numFmtId="0" fontId="14" fillId="37" borderId="47" xfId="0" applyFont="1" applyFill="1" applyBorder="1" applyAlignment="1">
      <alignment horizontal="center"/>
    </xf>
    <xf numFmtId="3" fontId="14" fillId="37" borderId="15" xfId="0" applyNumberFormat="1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3" fontId="14" fillId="0" borderId="48" xfId="0" applyNumberFormat="1" applyFont="1" applyBorder="1" applyAlignment="1">
      <alignment horizontal="center"/>
    </xf>
    <xf numFmtId="0" fontId="14" fillId="37" borderId="49" xfId="0" applyFont="1" applyFill="1" applyBorder="1" applyAlignment="1">
      <alignment horizontal="center"/>
    </xf>
    <xf numFmtId="3" fontId="14" fillId="37" borderId="50" xfId="0" applyNumberFormat="1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4" fillId="37" borderId="0" xfId="47" applyFont="1" applyFill="1" applyBorder="1">
      <alignment/>
      <protection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24" fillId="37" borderId="51" xfId="47" applyFont="1" applyFill="1" applyBorder="1">
      <alignment/>
      <protection/>
    </xf>
    <xf numFmtId="173" fontId="1" fillId="37" borderId="52" xfId="0" applyNumberFormat="1" applyFont="1" applyFill="1" applyBorder="1" applyAlignment="1">
      <alignment horizontal="center"/>
    </xf>
    <xf numFmtId="173" fontId="1" fillId="37" borderId="53" xfId="0" applyNumberFormat="1" applyFont="1" applyFill="1" applyBorder="1" applyAlignment="1">
      <alignment horizontal="center" vertical="center"/>
    </xf>
    <xf numFmtId="173" fontId="1" fillId="37" borderId="54" xfId="0" applyNumberFormat="1" applyFont="1" applyFill="1" applyBorder="1" applyAlignment="1">
      <alignment horizontal="center" vertical="center"/>
    </xf>
    <xf numFmtId="0" fontId="24" fillId="37" borderId="55" xfId="47" applyFont="1" applyFill="1" applyBorder="1">
      <alignment/>
      <protection/>
    </xf>
    <xf numFmtId="0" fontId="24" fillId="37" borderId="54" xfId="0" applyFont="1" applyFill="1" applyBorder="1" applyAlignment="1">
      <alignment horizontal="center" vertical="center"/>
    </xf>
    <xf numFmtId="0" fontId="24" fillId="37" borderId="55" xfId="48" applyFont="1" applyFill="1" applyBorder="1">
      <alignment/>
      <protection/>
    </xf>
    <xf numFmtId="173" fontId="24" fillId="37" borderId="52" xfId="0" applyNumberFormat="1" applyFont="1" applyFill="1" applyBorder="1" applyAlignment="1">
      <alignment horizontal="center"/>
    </xf>
    <xf numFmtId="173" fontId="24" fillId="37" borderId="54" xfId="0" applyNumberFormat="1" applyFont="1" applyFill="1" applyBorder="1" applyAlignment="1">
      <alignment horizontal="center" vertical="center"/>
    </xf>
    <xf numFmtId="0" fontId="24" fillId="37" borderId="51" xfId="48" applyFont="1" applyFill="1" applyBorder="1">
      <alignment/>
      <protection/>
    </xf>
    <xf numFmtId="0" fontId="24" fillId="37" borderId="55" xfId="48" applyFont="1" applyFill="1" applyBorder="1" applyAlignment="1">
      <alignment horizontal="left"/>
      <protection/>
    </xf>
    <xf numFmtId="0" fontId="24" fillId="37" borderId="56" xfId="47" applyFont="1" applyFill="1" applyBorder="1">
      <alignment/>
      <protection/>
    </xf>
    <xf numFmtId="0" fontId="24" fillId="37" borderId="57" xfId="47" applyFont="1" applyFill="1" applyBorder="1">
      <alignment/>
      <protection/>
    </xf>
    <xf numFmtId="173" fontId="1" fillId="37" borderId="58" xfId="0" applyNumberFormat="1" applyFont="1" applyFill="1" applyBorder="1" applyAlignment="1">
      <alignment horizontal="center"/>
    </xf>
    <xf numFmtId="173" fontId="1" fillId="37" borderId="59" xfId="0" applyNumberFormat="1" applyFont="1" applyFill="1" applyBorder="1" applyAlignment="1">
      <alignment horizontal="center" vertical="center"/>
    </xf>
    <xf numFmtId="0" fontId="11" fillId="37" borderId="0" xfId="47" applyFont="1" applyFill="1">
      <alignment/>
      <protection/>
    </xf>
    <xf numFmtId="173" fontId="1" fillId="37" borderId="0" xfId="0" applyNumberFormat="1" applyFont="1" applyFill="1" applyAlignment="1">
      <alignment/>
    </xf>
    <xf numFmtId="0" fontId="1" fillId="38" borderId="37" xfId="0" applyFont="1" applyFill="1" applyBorder="1" applyAlignment="1">
      <alignment/>
    </xf>
    <xf numFmtId="0" fontId="1" fillId="39" borderId="37" xfId="0" applyFont="1" applyFill="1" applyBorder="1" applyAlignment="1">
      <alignment/>
    </xf>
    <xf numFmtId="0" fontId="1" fillId="40" borderId="37" xfId="0" applyFont="1" applyFill="1" applyBorder="1" applyAlignment="1">
      <alignment/>
    </xf>
    <xf numFmtId="0" fontId="4" fillId="41" borderId="60" xfId="47" applyFont="1" applyFill="1" applyBorder="1" applyAlignment="1">
      <alignment horizontal="center" vertical="center" wrapText="1"/>
      <protection/>
    </xf>
    <xf numFmtId="173" fontId="4" fillId="41" borderId="60" xfId="47" applyNumberFormat="1" applyFont="1" applyFill="1" applyBorder="1" applyAlignment="1">
      <alignment horizontal="center" vertical="center" wrapText="1"/>
      <protection/>
    </xf>
    <xf numFmtId="173" fontId="4" fillId="41" borderId="61" xfId="47" applyNumberFormat="1" applyFont="1" applyFill="1" applyBorder="1" applyAlignment="1">
      <alignment horizontal="center" vertical="center" wrapText="1"/>
      <protection/>
    </xf>
    <xf numFmtId="0" fontId="8" fillId="37" borderId="0" xfId="0" applyFont="1" applyFill="1" applyAlignment="1">
      <alignment/>
    </xf>
    <xf numFmtId="0" fontId="12" fillId="37" borderId="0" xfId="0" applyFont="1" applyFill="1" applyBorder="1" applyAlignment="1">
      <alignment wrapText="1"/>
    </xf>
    <xf numFmtId="0" fontId="1" fillId="37" borderId="0" xfId="0" applyFont="1" applyFill="1" applyAlignment="1">
      <alignment/>
    </xf>
    <xf numFmtId="0" fontId="1" fillId="37" borderId="0" xfId="47" applyFont="1" applyFill="1">
      <alignment/>
      <protection/>
    </xf>
    <xf numFmtId="0" fontId="1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9" borderId="37" xfId="0" applyFont="1" applyFill="1" applyBorder="1" applyAlignment="1">
      <alignment/>
    </xf>
    <xf numFmtId="0" fontId="1" fillId="40" borderId="37" xfId="0" applyFont="1" applyFill="1" applyBorder="1" applyAlignment="1">
      <alignment/>
    </xf>
    <xf numFmtId="0" fontId="1" fillId="38" borderId="37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24" fillId="0" borderId="62" xfId="47" applyFont="1" applyBorder="1">
      <alignment/>
      <protection/>
    </xf>
    <xf numFmtId="173" fontId="0" fillId="37" borderId="53" xfId="0" applyNumberFormat="1" applyFont="1" applyFill="1" applyBorder="1" applyAlignment="1">
      <alignment horizontal="center"/>
    </xf>
    <xf numFmtId="0" fontId="0" fillId="37" borderId="63" xfId="0" applyFont="1" applyFill="1" applyBorder="1" applyAlignment="1">
      <alignment horizontal="center"/>
    </xf>
    <xf numFmtId="0" fontId="24" fillId="0" borderId="52" xfId="47" applyFont="1" applyBorder="1">
      <alignment/>
      <protection/>
    </xf>
    <xf numFmtId="173" fontId="0" fillId="37" borderId="54" xfId="0" applyNumberFormat="1" applyFont="1" applyFill="1" applyBorder="1" applyAlignment="1">
      <alignment horizontal="center"/>
    </xf>
    <xf numFmtId="0" fontId="0" fillId="37" borderId="64" xfId="0" applyFont="1" applyFill="1" applyBorder="1" applyAlignment="1">
      <alignment horizontal="center"/>
    </xf>
    <xf numFmtId="0" fontId="24" fillId="0" borderId="52" xfId="48" applyFont="1" applyBorder="1">
      <alignment/>
      <protection/>
    </xf>
    <xf numFmtId="173" fontId="1" fillId="37" borderId="54" xfId="57" applyNumberFormat="1" applyFont="1" applyFill="1" applyBorder="1" applyAlignment="1">
      <alignment horizontal="center"/>
      <protection/>
    </xf>
    <xf numFmtId="0" fontId="24" fillId="0" borderId="52" xfId="48" applyFont="1" applyBorder="1" applyAlignment="1">
      <alignment horizontal="left"/>
      <protection/>
    </xf>
    <xf numFmtId="0" fontId="24" fillId="0" borderId="58" xfId="47" applyFont="1" applyFill="1" applyBorder="1">
      <alignment/>
      <protection/>
    </xf>
    <xf numFmtId="173" fontId="0" fillId="37" borderId="59" xfId="0" applyNumberFormat="1" applyFont="1" applyFill="1" applyBorder="1" applyAlignment="1">
      <alignment horizontal="center"/>
    </xf>
    <xf numFmtId="0" fontId="0" fillId="37" borderId="65" xfId="0" applyFont="1" applyFill="1" applyBorder="1" applyAlignment="1">
      <alignment horizontal="center"/>
    </xf>
    <xf numFmtId="0" fontId="4" fillId="41" borderId="61" xfId="47" applyFont="1" applyFill="1" applyBorder="1" applyAlignment="1">
      <alignment horizontal="center" vertical="center"/>
      <protection/>
    </xf>
    <xf numFmtId="173" fontId="4" fillId="41" borderId="66" xfId="47" applyNumberFormat="1" applyFont="1" applyFill="1" applyBorder="1" applyAlignment="1">
      <alignment horizontal="center" vertical="center" wrapText="1"/>
      <protection/>
    </xf>
    <xf numFmtId="0" fontId="24" fillId="37" borderId="54" xfId="47" applyFont="1" applyFill="1" applyBorder="1" applyAlignment="1">
      <alignment horizontal="left"/>
      <protection/>
    </xf>
    <xf numFmtId="0" fontId="79" fillId="37" borderId="54" xfId="0" applyFont="1" applyFill="1" applyBorder="1" applyAlignment="1">
      <alignment horizontal="left" vertical="center" wrapText="1"/>
    </xf>
    <xf numFmtId="0" fontId="24" fillId="37" borderId="54" xfId="48" applyFont="1" applyFill="1" applyBorder="1" applyAlignment="1">
      <alignment horizontal="left"/>
      <protection/>
    </xf>
    <xf numFmtId="0" fontId="24" fillId="37" borderId="59" xfId="47" applyFont="1" applyFill="1" applyBorder="1" applyAlignment="1">
      <alignment horizontal="left"/>
      <protection/>
    </xf>
    <xf numFmtId="0" fontId="24" fillId="37" borderId="67" xfId="47" applyFont="1" applyFill="1" applyBorder="1" applyAlignment="1">
      <alignment horizontal="left"/>
      <protection/>
    </xf>
    <xf numFmtId="0" fontId="4" fillId="41" borderId="61" xfId="47" applyFont="1" applyFill="1" applyBorder="1" applyAlignment="1">
      <alignment horizontal="center" vertical="center" wrapText="1"/>
      <protection/>
    </xf>
    <xf numFmtId="173" fontId="54" fillId="37" borderId="67" xfId="0" applyNumberFormat="1" applyFont="1" applyFill="1" applyBorder="1" applyAlignment="1">
      <alignment horizontal="center"/>
    </xf>
    <xf numFmtId="173" fontId="54" fillId="37" borderId="54" xfId="0" applyNumberFormat="1" applyFont="1" applyFill="1" applyBorder="1" applyAlignment="1">
      <alignment horizontal="center"/>
    </xf>
    <xf numFmtId="173" fontId="54" fillId="37" borderId="59" xfId="0" applyNumberFormat="1" applyFont="1" applyFill="1" applyBorder="1" applyAlignment="1">
      <alignment horizontal="center"/>
    </xf>
    <xf numFmtId="0" fontId="1" fillId="37" borderId="67" xfId="47" applyFont="1" applyFill="1" applyBorder="1" applyAlignment="1">
      <alignment horizontal="center"/>
      <protection/>
    </xf>
    <xf numFmtId="0" fontId="24" fillId="37" borderId="54" xfId="0" applyFont="1" applyFill="1" applyBorder="1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6" fillId="37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73" fontId="1" fillId="37" borderId="67" xfId="0" applyNumberFormat="1" applyFont="1" applyFill="1" applyBorder="1" applyAlignment="1">
      <alignment horizontal="center" vertical="center"/>
    </xf>
    <xf numFmtId="173" fontId="0" fillId="37" borderId="0" xfId="0" applyNumberFormat="1" applyFill="1" applyAlignment="1">
      <alignment/>
    </xf>
    <xf numFmtId="1" fontId="13" fillId="0" borderId="0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left"/>
    </xf>
    <xf numFmtId="1" fontId="14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left" vertical="top" wrapText="1"/>
    </xf>
    <xf numFmtId="17" fontId="23" fillId="37" borderId="0" xfId="0" applyNumberFormat="1" applyFont="1" applyFill="1" applyAlignment="1">
      <alignment horizontal="center"/>
    </xf>
    <xf numFmtId="0" fontId="23" fillId="37" borderId="0" xfId="0" applyFont="1" applyFill="1" applyAlignment="1">
      <alignment horizontal="center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Hyperlink" xfId="49"/>
    <cellStyle name="Followed Hyperlink" xfId="50"/>
    <cellStyle name="Incorreto" xfId="51"/>
    <cellStyle name="Currency" xfId="52"/>
    <cellStyle name="Currency [0]" xfId="53"/>
    <cellStyle name="Neutra" xfId="54"/>
    <cellStyle name="Normal 2" xfId="55"/>
    <cellStyle name="Normal 2 2" xfId="56"/>
    <cellStyle name="Normal 2 2 2" xfId="57"/>
    <cellStyle name="Normal 2 3" xfId="58"/>
    <cellStyle name="Normal 2 3 2" xfId="59"/>
    <cellStyle name="Normal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_Comparativo" xfId="67"/>
    <cellStyle name="Nota" xfId="68"/>
    <cellStyle name="Percent" xfId="69"/>
    <cellStyle name="Saída" xfId="70"/>
    <cellStyle name="Comma [0]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</cellStyles>
  <dxfs count="12"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12</xdr:row>
      <xdr:rowOff>0</xdr:rowOff>
    </xdr:from>
    <xdr:ext cx="5334000" cy="590550"/>
    <xdr:sp>
      <xdr:nvSpPr>
        <xdr:cNvPr id="1" name="CaixaDeTexto 9"/>
        <xdr:cNvSpPr txBox="1">
          <a:spLocks noChangeArrowheads="1"/>
        </xdr:cNvSpPr>
      </xdr:nvSpPr>
      <xdr:spPr>
        <a:xfrm>
          <a:off x="1181100" y="4438650"/>
          <a:ext cx="53340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 Online e SVEAST/SubVPS/SES-MG (2012/2013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*Casos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confirmados  de dengue conforme nova classificação vigente a partir de 01/01/2014.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*Dados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parciais  sujeitos a revisão para o ano de 2014.</a:t>
          </a:r>
        </a:p>
      </xdr:txBody>
    </xdr:sp>
    <xdr:clientData/>
  </xdr:oneCellAnchor>
  <xdr:oneCellAnchor>
    <xdr:from>
      <xdr:col>10</xdr:col>
      <xdr:colOff>466725</xdr:colOff>
      <xdr:row>1</xdr:row>
      <xdr:rowOff>485775</xdr:rowOff>
    </xdr:from>
    <xdr:ext cx="7467600" cy="571500"/>
    <xdr:sp>
      <xdr:nvSpPr>
        <xdr:cNvPr id="2" name="CaixaDeTexto 17"/>
        <xdr:cNvSpPr txBox="1">
          <a:spLocks noChangeArrowheads="1"/>
        </xdr:cNvSpPr>
      </xdr:nvSpPr>
      <xdr:spPr>
        <a:xfrm>
          <a:off x="9286875" y="1143000"/>
          <a:ext cx="7467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714375</xdr:colOff>
      <xdr:row>1</xdr:row>
      <xdr:rowOff>561975</xdr:rowOff>
    </xdr:from>
    <xdr:ext cx="4791075" cy="276225"/>
    <xdr:sp>
      <xdr:nvSpPr>
        <xdr:cNvPr id="3" name="CaixaDeTexto 18"/>
        <xdr:cNvSpPr txBox="1">
          <a:spLocks noChangeArrowheads="1"/>
        </xdr:cNvSpPr>
      </xdr:nvSpPr>
      <xdr:spPr>
        <a:xfrm>
          <a:off x="1400175" y="1219200"/>
          <a:ext cx="4791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Dengue, Minas Gerais, 2008-2014</a:t>
          </a:r>
        </a:p>
      </xdr:txBody>
    </xdr:sp>
    <xdr:clientData/>
  </xdr:oneCellAnchor>
  <xdr:oneCellAnchor>
    <xdr:from>
      <xdr:col>0</xdr:col>
      <xdr:colOff>657225</xdr:colOff>
      <xdr:row>14</xdr:row>
      <xdr:rowOff>114300</xdr:rowOff>
    </xdr:from>
    <xdr:ext cx="7429500" cy="542925"/>
    <xdr:sp>
      <xdr:nvSpPr>
        <xdr:cNvPr id="4" name="CaixaDeTexto 19"/>
        <xdr:cNvSpPr txBox="1">
          <a:spLocks noChangeArrowheads="1"/>
        </xdr:cNvSpPr>
      </xdr:nvSpPr>
      <xdr:spPr>
        <a:xfrm>
          <a:off x="657225" y="5181600"/>
          <a:ext cx="7429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Clássico/Dengue,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2008-2014</a:t>
          </a:r>
        </a:p>
      </xdr:txBody>
    </xdr:sp>
    <xdr:clientData/>
  </xdr:oneCellAnchor>
  <xdr:oneCellAnchor>
    <xdr:from>
      <xdr:col>11</xdr:col>
      <xdr:colOff>0</xdr:colOff>
      <xdr:row>12</xdr:row>
      <xdr:rowOff>9525</xdr:rowOff>
    </xdr:from>
    <xdr:ext cx="6210300" cy="609600"/>
    <xdr:sp>
      <xdr:nvSpPr>
        <xdr:cNvPr id="5" name="CaixaDeTexto 21"/>
        <xdr:cNvSpPr txBox="1">
          <a:spLocks noChangeArrowheads="1"/>
        </xdr:cNvSpPr>
      </xdr:nvSpPr>
      <xdr:spPr>
        <a:xfrm>
          <a:off x="9582150" y="4448175"/>
          <a:ext cx="6210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 Online e 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12</xdr:col>
      <xdr:colOff>200025</xdr:colOff>
      <xdr:row>14</xdr:row>
      <xdr:rowOff>85725</xdr:rowOff>
    </xdr:from>
    <xdr:ext cx="4981575" cy="400050"/>
    <xdr:sp>
      <xdr:nvSpPr>
        <xdr:cNvPr id="6" name="CaixaDeTexto 22"/>
        <xdr:cNvSpPr txBox="1">
          <a:spLocks noChangeArrowheads="1"/>
        </xdr:cNvSpPr>
      </xdr:nvSpPr>
      <xdr:spPr>
        <a:xfrm>
          <a:off x="10982325" y="5153025"/>
          <a:ext cx="4981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4 - Municípios com óbitos  confirmados, Minas Gerais, 2014</a:t>
          </a:r>
        </a:p>
      </xdr:txBody>
    </xdr:sp>
    <xdr:clientData/>
  </xdr:oneCellAnchor>
  <xdr:oneCellAnchor>
    <xdr:from>
      <xdr:col>0</xdr:col>
      <xdr:colOff>638175</xdr:colOff>
      <xdr:row>30</xdr:row>
      <xdr:rowOff>161925</xdr:rowOff>
    </xdr:from>
    <xdr:ext cx="3305175" cy="238125"/>
    <xdr:sp>
      <xdr:nvSpPr>
        <xdr:cNvPr id="7" name="CaixaDeTexto 1"/>
        <xdr:cNvSpPr txBox="1">
          <a:spLocks noChangeArrowheads="1"/>
        </xdr:cNvSpPr>
      </xdr:nvSpPr>
      <xdr:spPr>
        <a:xfrm>
          <a:off x="638175" y="9667875"/>
          <a:ext cx="3305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Nota: *Dados parciais sujeitos  a revisão para o ano de 2013 </a:t>
          </a:r>
        </a:p>
      </xdr:txBody>
    </xdr:sp>
    <xdr:clientData/>
  </xdr:oneCellAnchor>
  <xdr:oneCellAnchor>
    <xdr:from>
      <xdr:col>0</xdr:col>
      <xdr:colOff>638175</xdr:colOff>
      <xdr:row>31</xdr:row>
      <xdr:rowOff>76200</xdr:rowOff>
    </xdr:from>
    <xdr:ext cx="7143750" cy="228600"/>
    <xdr:sp>
      <xdr:nvSpPr>
        <xdr:cNvPr id="8" name="CaixaDeTexto 2"/>
        <xdr:cNvSpPr txBox="1">
          <a:spLocks noChangeArrowheads="1"/>
        </xdr:cNvSpPr>
      </xdr:nvSpPr>
      <xdr:spPr>
        <a:xfrm>
          <a:off x="638175" y="9829800"/>
          <a:ext cx="7143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*Dados parciais  sujeitos  a revisão para o ano de 2014,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conforme nova classificação  de dengue vigente a partir de 01/01/2014</a:t>
          </a:r>
        </a:p>
      </xdr:txBody>
    </xdr:sp>
    <xdr:clientData/>
  </xdr:oneCellAnchor>
  <xdr:oneCellAnchor>
    <xdr:from>
      <xdr:col>12</xdr:col>
      <xdr:colOff>1333500</xdr:colOff>
      <xdr:row>45</xdr:row>
      <xdr:rowOff>190500</xdr:rowOff>
    </xdr:from>
    <xdr:ext cx="3371850" cy="228600"/>
    <xdr:sp>
      <xdr:nvSpPr>
        <xdr:cNvPr id="9" name="CaixaDeTexto 13"/>
        <xdr:cNvSpPr txBox="1">
          <a:spLocks noChangeArrowheads="1"/>
        </xdr:cNvSpPr>
      </xdr:nvSpPr>
      <xdr:spPr>
        <a:xfrm>
          <a:off x="12115800" y="13439775"/>
          <a:ext cx="3371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Nota: *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parciais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sujeitos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 revisão para o ano de 2014 </a:t>
          </a:r>
        </a:p>
      </xdr:txBody>
    </xdr:sp>
    <xdr:clientData/>
  </xdr:oneCellAnchor>
  <xdr:oneCellAnchor>
    <xdr:from>
      <xdr:col>3</xdr:col>
      <xdr:colOff>523875</xdr:colOff>
      <xdr:row>0</xdr:row>
      <xdr:rowOff>0</xdr:rowOff>
    </xdr:from>
    <xdr:ext cx="11477625" cy="628650"/>
    <xdr:sp>
      <xdr:nvSpPr>
        <xdr:cNvPr id="10" name="CaixaDeTexto 14"/>
        <xdr:cNvSpPr txBox="1">
          <a:spLocks noChangeArrowheads="1"/>
        </xdr:cNvSpPr>
      </xdr:nvSpPr>
      <xdr:spPr>
        <a:xfrm>
          <a:off x="3086100" y="0"/>
          <a:ext cx="114776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Programa Estadual  de Controle Permanente da Dengue</a:t>
          </a:r>
        </a:p>
      </xdr:txBody>
    </xdr:sp>
    <xdr:clientData/>
  </xdr:oneCellAnchor>
  <xdr:oneCellAnchor>
    <xdr:from>
      <xdr:col>2</xdr:col>
      <xdr:colOff>733425</xdr:colOff>
      <xdr:row>0</xdr:row>
      <xdr:rowOff>457200</xdr:rowOff>
    </xdr:from>
    <xdr:ext cx="12915900" cy="514350"/>
    <xdr:sp>
      <xdr:nvSpPr>
        <xdr:cNvPr id="11" name="CaixaDeTexto 3"/>
        <xdr:cNvSpPr txBox="1">
          <a:spLocks noChangeArrowheads="1"/>
        </xdr:cNvSpPr>
      </xdr:nvSpPr>
      <xdr:spPr>
        <a:xfrm>
          <a:off x="2371725" y="457200"/>
          <a:ext cx="129159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SITUAÇÃO ATUAL DA DENGUE EM MINAS GERAIS RESUMO INFORMATIVO - 27/11/2014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5</xdr:row>
      <xdr:rowOff>171450</xdr:rowOff>
    </xdr:from>
    <xdr:to>
      <xdr:col>12</xdr:col>
      <xdr:colOff>200025</xdr:colOff>
      <xdr:row>26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314450"/>
          <a:ext cx="5162550" cy="371475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6</xdr:row>
      <xdr:rowOff>19050</xdr:rowOff>
    </xdr:from>
    <xdr:to>
      <xdr:col>12</xdr:col>
      <xdr:colOff>19050</xdr:colOff>
      <xdr:row>25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676650" y="1343025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6</xdr:row>
      <xdr:rowOff>19050</xdr:rowOff>
    </xdr:from>
    <xdr:to>
      <xdr:col>12</xdr:col>
      <xdr:colOff>228600</xdr:colOff>
      <xdr:row>25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86" t="5668" r="28936" b="7087"/>
        <a:stretch>
          <a:fillRect/>
        </a:stretch>
      </xdr:blipFill>
      <xdr:spPr>
        <a:xfrm>
          <a:off x="3790950" y="1343025"/>
          <a:ext cx="5095875" cy="3609975"/>
        </a:xfrm>
        <a:prstGeom prst="rect">
          <a:avLst/>
        </a:prstGeom>
        <a:noFill/>
        <a:ln w="22225" cmpd="sng">
          <a:solidFill>
            <a:srgbClr val="000000">
              <a:alpha val="98822"/>
            </a:srgbClr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6</xdr:row>
      <xdr:rowOff>9525</xdr:rowOff>
    </xdr:from>
    <xdr:to>
      <xdr:col>11</xdr:col>
      <xdr:colOff>333375</xdr:colOff>
      <xdr:row>25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447800"/>
          <a:ext cx="4714875" cy="36195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29</xdr:row>
      <xdr:rowOff>28575</xdr:rowOff>
    </xdr:from>
    <xdr:to>
      <xdr:col>11</xdr:col>
      <xdr:colOff>333375</xdr:colOff>
      <xdr:row>47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5819775"/>
          <a:ext cx="4695825" cy="35433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57"/>
  <sheetViews>
    <sheetView showGridLines="0" tabSelected="1" zoomScale="70" zoomScaleNormal="70" zoomScalePageLayoutView="0" workbookViewId="0" topLeftCell="A1">
      <selection activeCell="K49" sqref="K49"/>
    </sheetView>
  </sheetViews>
  <sheetFormatPr defaultColWidth="9.140625" defaultRowHeight="12.75"/>
  <cols>
    <col min="1" max="1" width="10.28125" style="3" customWidth="1"/>
    <col min="2" max="2" width="14.28125" style="11" customWidth="1"/>
    <col min="3" max="3" width="13.8515625" style="11" customWidth="1"/>
    <col min="4" max="4" width="13.7109375" style="11" customWidth="1"/>
    <col min="5" max="5" width="18.140625" style="11" customWidth="1"/>
    <col min="6" max="6" width="12.7109375" style="11" customWidth="1"/>
    <col min="7" max="7" width="13.7109375" style="11" customWidth="1"/>
    <col min="8" max="8" width="14.57421875" style="11" customWidth="1"/>
    <col min="9" max="9" width="11.57421875" style="11" customWidth="1"/>
    <col min="10" max="10" width="9.421875" style="11" customWidth="1"/>
    <col min="11" max="11" width="11.421875" style="2" customWidth="1"/>
    <col min="12" max="12" width="18.00390625" style="22" customWidth="1"/>
    <col min="13" max="13" width="21.57421875" style="3" customWidth="1"/>
    <col min="14" max="14" width="21.28125" style="3" customWidth="1"/>
    <col min="15" max="15" width="22.140625" style="3" customWidth="1"/>
    <col min="16" max="16" width="21.421875" style="3" customWidth="1"/>
    <col min="17" max="17" width="12.00390625" style="3" customWidth="1"/>
    <col min="18" max="18" width="61.421875" style="3" customWidth="1"/>
    <col min="19" max="19" width="36.28125" style="3" customWidth="1"/>
    <col min="20" max="20" width="19.57421875" style="3" customWidth="1"/>
    <col min="21" max="16384" width="9.140625" style="3" customWidth="1"/>
  </cols>
  <sheetData>
    <row r="1" spans="2:10" ht="51.75" customHeight="1">
      <c r="B1" s="4"/>
      <c r="C1" s="4"/>
      <c r="D1" s="4"/>
      <c r="E1" s="4"/>
      <c r="F1" s="4"/>
      <c r="G1" s="4"/>
      <c r="H1" s="4"/>
      <c r="I1" s="4"/>
      <c r="J1" s="4"/>
    </row>
    <row r="2" spans="2:20" ht="67.5" customHeight="1">
      <c r="B2" s="31"/>
      <c r="C2" s="31"/>
      <c r="D2" s="31"/>
      <c r="E2" s="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2:20" ht="17.25" customHeight="1" thickBot="1">
      <c r="B3" s="31"/>
      <c r="C3" s="31"/>
      <c r="D3" s="31"/>
      <c r="E3" s="31"/>
      <c r="F3" s="71"/>
      <c r="G3" s="71"/>
      <c r="H3" s="68"/>
      <c r="I3" s="68"/>
      <c r="J3" s="68"/>
      <c r="K3" s="54"/>
      <c r="L3" s="84"/>
      <c r="M3" s="84"/>
      <c r="N3" s="84"/>
      <c r="O3" s="84"/>
      <c r="P3" s="84"/>
      <c r="Q3" s="71"/>
      <c r="R3" s="71"/>
      <c r="S3" s="71"/>
      <c r="T3" s="71"/>
    </row>
    <row r="4" spans="2:18" s="30" customFormat="1" ht="25.5" customHeight="1" hidden="1" thickBot="1">
      <c r="B4" s="228"/>
      <c r="C4" s="228"/>
      <c r="D4" s="228"/>
      <c r="E4" s="228"/>
      <c r="F4" s="228"/>
      <c r="G4" s="228"/>
      <c r="K4" s="85" t="s">
        <v>107</v>
      </c>
      <c r="L4" s="86"/>
      <c r="M4" s="87"/>
      <c r="N4" s="87" t="s">
        <v>105</v>
      </c>
      <c r="O4" s="87"/>
      <c r="P4" s="87"/>
      <c r="Q4" s="59"/>
      <c r="R4" s="59"/>
    </row>
    <row r="5" spans="4:18" s="30" customFormat="1" ht="39.75" customHeight="1" thickBot="1" thickTop="1">
      <c r="D5" s="147" t="s">
        <v>0</v>
      </c>
      <c r="E5" s="148" t="s">
        <v>183</v>
      </c>
      <c r="L5" s="120" t="s">
        <v>0</v>
      </c>
      <c r="M5" s="121" t="s">
        <v>88</v>
      </c>
      <c r="N5" s="121" t="s">
        <v>1</v>
      </c>
      <c r="O5" s="122" t="s">
        <v>89</v>
      </c>
      <c r="P5" s="123" t="s">
        <v>2</v>
      </c>
      <c r="Q5" s="58"/>
      <c r="R5" s="58"/>
    </row>
    <row r="6" spans="4:18" s="30" customFormat="1" ht="24.75" customHeight="1" thickBot="1" thickTop="1">
      <c r="D6" s="149">
        <v>2008</v>
      </c>
      <c r="E6" s="150">
        <v>42368</v>
      </c>
      <c r="L6" s="116"/>
      <c r="M6" s="117" t="s">
        <v>3</v>
      </c>
      <c r="N6" s="117" t="s">
        <v>3</v>
      </c>
      <c r="O6" s="118" t="s">
        <v>108</v>
      </c>
      <c r="P6" s="119" t="s">
        <v>109</v>
      </c>
      <c r="Q6" s="60"/>
      <c r="R6" s="60"/>
    </row>
    <row r="7" spans="4:18" s="30" customFormat="1" ht="24.75" customHeight="1" thickTop="1">
      <c r="D7" s="151">
        <v>2009</v>
      </c>
      <c r="E7" s="152">
        <v>48742</v>
      </c>
      <c r="L7" s="88">
        <v>2008</v>
      </c>
      <c r="M7" s="89">
        <v>62</v>
      </c>
      <c r="N7" s="89">
        <v>197</v>
      </c>
      <c r="O7" s="90">
        <v>259</v>
      </c>
      <c r="P7" s="91">
        <v>16</v>
      </c>
      <c r="Q7" s="56"/>
      <c r="R7" s="56"/>
    </row>
    <row r="8" spans="4:17" s="30" customFormat="1" ht="24.75" customHeight="1">
      <c r="D8" s="151">
        <v>2010</v>
      </c>
      <c r="E8" s="152">
        <v>194636</v>
      </c>
      <c r="L8" s="92">
        <v>2009</v>
      </c>
      <c r="M8" s="90">
        <v>132</v>
      </c>
      <c r="N8" s="89">
        <v>418</v>
      </c>
      <c r="O8" s="90">
        <f>SUM(M8:N8)</f>
        <v>550</v>
      </c>
      <c r="P8" s="93">
        <v>24</v>
      </c>
      <c r="Q8" s="70"/>
    </row>
    <row r="9" spans="4:20" s="30" customFormat="1" ht="24.75" customHeight="1">
      <c r="D9" s="151">
        <v>2011</v>
      </c>
      <c r="E9" s="152">
        <v>32085</v>
      </c>
      <c r="L9" s="94">
        <v>2010</v>
      </c>
      <c r="M9" s="91">
        <v>175</v>
      </c>
      <c r="N9" s="89">
        <v>1225</v>
      </c>
      <c r="O9" s="90">
        <f>M9+N9</f>
        <v>1400</v>
      </c>
      <c r="P9" s="93">
        <v>106</v>
      </c>
      <c r="Q9" s="67"/>
      <c r="R9" s="67" t="s">
        <v>103</v>
      </c>
      <c r="S9" s="67"/>
      <c r="T9" s="67"/>
    </row>
    <row r="10" spans="4:16" ht="24.75" customHeight="1">
      <c r="D10" s="151">
        <v>2012</v>
      </c>
      <c r="E10" s="152">
        <v>22105</v>
      </c>
      <c r="L10" s="92">
        <v>2011</v>
      </c>
      <c r="M10" s="89">
        <v>42</v>
      </c>
      <c r="N10" s="90">
        <v>164</v>
      </c>
      <c r="O10" s="90">
        <f>SUM(M10:N10)</f>
        <v>206</v>
      </c>
      <c r="P10" s="93">
        <v>22</v>
      </c>
    </row>
    <row r="11" spans="4:16" s="5" customFormat="1" ht="24.75" customHeight="1">
      <c r="D11" s="151">
        <v>2013</v>
      </c>
      <c r="E11" s="152">
        <v>368387</v>
      </c>
      <c r="L11" s="92" t="s">
        <v>106</v>
      </c>
      <c r="M11" s="95">
        <v>26</v>
      </c>
      <c r="N11" s="96">
        <v>69</v>
      </c>
      <c r="O11" s="96">
        <v>95</v>
      </c>
      <c r="P11" s="97">
        <v>18</v>
      </c>
    </row>
    <row r="12" spans="4:16" ht="24.75" customHeight="1" thickBot="1">
      <c r="D12" s="155">
        <v>2014</v>
      </c>
      <c r="E12" s="156">
        <v>47437</v>
      </c>
      <c r="L12" s="98" t="s">
        <v>87</v>
      </c>
      <c r="M12" s="99">
        <v>90</v>
      </c>
      <c r="N12" s="100">
        <v>307</v>
      </c>
      <c r="O12" s="100">
        <v>397</v>
      </c>
      <c r="P12" s="101">
        <v>117</v>
      </c>
    </row>
    <row r="13" spans="4:12" ht="24.75" customHeight="1" thickTop="1">
      <c r="D13" s="146"/>
      <c r="E13" s="145"/>
      <c r="L13" s="3"/>
    </row>
    <row r="14" ht="24.75" customHeight="1">
      <c r="L14" s="3"/>
    </row>
    <row r="15" ht="18" customHeight="1" thickBot="1"/>
    <row r="16" ht="34.5" customHeight="1" thickBot="1"/>
    <row r="17" spans="2:15" ht="35.25" customHeight="1" thickBot="1" thickTop="1">
      <c r="B17" s="104" t="s">
        <v>110</v>
      </c>
      <c r="C17" s="105">
        <v>2008</v>
      </c>
      <c r="D17" s="105">
        <v>2009</v>
      </c>
      <c r="E17" s="105">
        <v>2010</v>
      </c>
      <c r="F17" s="103">
        <v>2011</v>
      </c>
      <c r="G17" s="103">
        <v>2012</v>
      </c>
      <c r="H17" s="102" t="s">
        <v>87</v>
      </c>
      <c r="I17" s="102" t="s">
        <v>179</v>
      </c>
      <c r="J17" s="143"/>
      <c r="N17" s="147" t="s">
        <v>180</v>
      </c>
      <c r="O17" s="148" t="s">
        <v>181</v>
      </c>
    </row>
    <row r="18" spans="2:16" ht="20.25" customHeight="1" thickTop="1">
      <c r="B18" s="124" t="s">
        <v>90</v>
      </c>
      <c r="C18" s="72">
        <v>1028</v>
      </c>
      <c r="D18" s="75">
        <v>2513</v>
      </c>
      <c r="E18" s="76">
        <v>13930</v>
      </c>
      <c r="F18" s="73">
        <v>3152</v>
      </c>
      <c r="G18" s="74">
        <v>1714</v>
      </c>
      <c r="H18" s="137">
        <v>31880</v>
      </c>
      <c r="I18" s="135">
        <v>3981</v>
      </c>
      <c r="J18" s="132"/>
      <c r="N18" s="157" t="s">
        <v>34</v>
      </c>
      <c r="O18" s="158">
        <v>1</v>
      </c>
      <c r="P18" s="126"/>
    </row>
    <row r="19" spans="2:16" ht="21.75" customHeight="1">
      <c r="B19" s="124" t="s">
        <v>91</v>
      </c>
      <c r="C19" s="72">
        <v>2463</v>
      </c>
      <c r="D19" s="75">
        <v>5633</v>
      </c>
      <c r="E19" s="76">
        <v>27868</v>
      </c>
      <c r="F19" s="77">
        <v>4457</v>
      </c>
      <c r="G19" s="78">
        <v>1457</v>
      </c>
      <c r="H19" s="138">
        <v>54681</v>
      </c>
      <c r="I19" s="132">
        <v>7572</v>
      </c>
      <c r="J19" s="132"/>
      <c r="N19" s="157" t="s">
        <v>185</v>
      </c>
      <c r="O19" s="158">
        <v>1</v>
      </c>
      <c r="P19" s="126"/>
    </row>
    <row r="20" spans="2:16" ht="20.25" customHeight="1">
      <c r="B20" s="124" t="s">
        <v>92</v>
      </c>
      <c r="C20" s="72">
        <v>9133</v>
      </c>
      <c r="D20" s="75">
        <v>13563</v>
      </c>
      <c r="E20" s="76">
        <v>51971</v>
      </c>
      <c r="F20" s="77">
        <v>6216</v>
      </c>
      <c r="G20" s="78">
        <v>2724</v>
      </c>
      <c r="H20" s="138">
        <v>131333</v>
      </c>
      <c r="I20" s="132">
        <v>9724</v>
      </c>
      <c r="J20" s="132"/>
      <c r="N20" s="151" t="s">
        <v>39</v>
      </c>
      <c r="O20" s="152">
        <v>1</v>
      </c>
      <c r="P20" s="126"/>
    </row>
    <row r="21" spans="2:16" ht="21.75" customHeight="1">
      <c r="B21" s="124" t="s">
        <v>93</v>
      </c>
      <c r="C21" s="72">
        <v>16923</v>
      </c>
      <c r="D21" s="75">
        <v>12326</v>
      </c>
      <c r="E21" s="76">
        <v>56924</v>
      </c>
      <c r="F21" s="77">
        <v>7592</v>
      </c>
      <c r="G21" s="78">
        <v>3550</v>
      </c>
      <c r="H21" s="138">
        <v>112373</v>
      </c>
      <c r="I21" s="132">
        <v>13032</v>
      </c>
      <c r="J21" s="132"/>
      <c r="N21" s="151" t="s">
        <v>191</v>
      </c>
      <c r="O21" s="152">
        <v>1</v>
      </c>
      <c r="P21" s="126"/>
    </row>
    <row r="22" spans="2:16" ht="20.25" customHeight="1">
      <c r="B22" s="124" t="s">
        <v>94</v>
      </c>
      <c r="C22" s="72">
        <v>8957</v>
      </c>
      <c r="D22" s="75">
        <v>8339</v>
      </c>
      <c r="E22" s="76">
        <v>34444</v>
      </c>
      <c r="F22" s="77">
        <v>6263</v>
      </c>
      <c r="G22" s="78">
        <v>2793</v>
      </c>
      <c r="H22" s="138">
        <v>28030</v>
      </c>
      <c r="I22" s="132">
        <v>8299</v>
      </c>
      <c r="J22" s="132"/>
      <c r="N22" s="151" t="s">
        <v>6</v>
      </c>
      <c r="O22" s="152">
        <v>1</v>
      </c>
      <c r="P22" s="126"/>
    </row>
    <row r="23" spans="2:16" ht="19.5" customHeight="1">
      <c r="B23" s="124" t="s">
        <v>95</v>
      </c>
      <c r="C23" s="72">
        <v>2364</v>
      </c>
      <c r="D23" s="75">
        <v>1779</v>
      </c>
      <c r="E23" s="76">
        <v>5467</v>
      </c>
      <c r="F23" s="77">
        <v>1440</v>
      </c>
      <c r="G23" s="78">
        <v>2196</v>
      </c>
      <c r="H23" s="138">
        <v>6194</v>
      </c>
      <c r="I23" s="132">
        <v>2913</v>
      </c>
      <c r="J23" s="132"/>
      <c r="N23" s="151" t="s">
        <v>20</v>
      </c>
      <c r="O23" s="152">
        <v>6</v>
      </c>
      <c r="P23" s="126"/>
    </row>
    <row r="24" spans="2:16" ht="18" customHeight="1">
      <c r="B24" s="124" t="s">
        <v>96</v>
      </c>
      <c r="C24" s="72">
        <v>273</v>
      </c>
      <c r="D24" s="75">
        <v>528</v>
      </c>
      <c r="E24" s="76">
        <v>1372</v>
      </c>
      <c r="F24" s="80">
        <v>497</v>
      </c>
      <c r="G24" s="78">
        <v>996</v>
      </c>
      <c r="H24" s="138">
        <v>1283</v>
      </c>
      <c r="I24" s="132">
        <v>880</v>
      </c>
      <c r="J24" s="132"/>
      <c r="N24" s="151" t="s">
        <v>43</v>
      </c>
      <c r="O24" s="152">
        <v>1</v>
      </c>
      <c r="P24" s="126"/>
    </row>
    <row r="25" spans="2:16" ht="19.5" customHeight="1">
      <c r="B25" s="124" t="s">
        <v>97</v>
      </c>
      <c r="C25" s="72">
        <v>127</v>
      </c>
      <c r="D25" s="75">
        <v>188</v>
      </c>
      <c r="E25" s="76">
        <v>434</v>
      </c>
      <c r="F25" s="80">
        <v>299</v>
      </c>
      <c r="G25" s="79">
        <v>507</v>
      </c>
      <c r="H25" s="138">
        <v>492</v>
      </c>
      <c r="I25" s="132">
        <v>359</v>
      </c>
      <c r="J25" s="132"/>
      <c r="K25" s="22"/>
      <c r="N25" s="151" t="s">
        <v>45</v>
      </c>
      <c r="O25" s="152">
        <v>1</v>
      </c>
      <c r="P25" s="126"/>
    </row>
    <row r="26" spans="2:16" ht="21" customHeight="1">
      <c r="B26" s="124" t="s">
        <v>98</v>
      </c>
      <c r="C26" s="72">
        <v>96</v>
      </c>
      <c r="D26" s="75">
        <v>102</v>
      </c>
      <c r="E26" s="80">
        <v>324</v>
      </c>
      <c r="F26" s="81">
        <v>265</v>
      </c>
      <c r="G26" s="81">
        <v>383</v>
      </c>
      <c r="H26" s="76">
        <v>383</v>
      </c>
      <c r="I26" s="106">
        <v>380</v>
      </c>
      <c r="J26" s="106"/>
      <c r="K26" s="22"/>
      <c r="N26" s="151" t="s">
        <v>44</v>
      </c>
      <c r="O26" s="152">
        <v>1</v>
      </c>
      <c r="P26" s="126"/>
    </row>
    <row r="27" spans="2:16" ht="18" customHeight="1">
      <c r="B27" s="124" t="s">
        <v>99</v>
      </c>
      <c r="C27" s="72">
        <v>205</v>
      </c>
      <c r="D27" s="75">
        <v>262</v>
      </c>
      <c r="E27" s="80">
        <v>280</v>
      </c>
      <c r="F27" s="81">
        <v>349</v>
      </c>
      <c r="G27" s="81">
        <v>453</v>
      </c>
      <c r="H27" s="76">
        <v>442</v>
      </c>
      <c r="I27" s="106">
        <v>238</v>
      </c>
      <c r="J27" s="106"/>
      <c r="K27" s="22"/>
      <c r="N27" s="151" t="s">
        <v>192</v>
      </c>
      <c r="O27" s="152">
        <v>1</v>
      </c>
      <c r="P27" s="126"/>
    </row>
    <row r="28" spans="2:16" ht="19.5" customHeight="1">
      <c r="B28" s="124" t="s">
        <v>100</v>
      </c>
      <c r="C28" s="72">
        <v>455</v>
      </c>
      <c r="D28" s="75">
        <v>1081</v>
      </c>
      <c r="E28" s="80">
        <v>585</v>
      </c>
      <c r="F28" s="81">
        <v>657</v>
      </c>
      <c r="G28" s="81">
        <v>885</v>
      </c>
      <c r="H28" s="76">
        <v>618</v>
      </c>
      <c r="I28" s="106">
        <v>59</v>
      </c>
      <c r="J28" s="106"/>
      <c r="K28" s="22"/>
      <c r="N28" s="151" t="s">
        <v>21</v>
      </c>
      <c r="O28" s="152">
        <v>1</v>
      </c>
      <c r="P28" s="126"/>
    </row>
    <row r="29" spans="2:16" ht="19.5" customHeight="1" thickBot="1">
      <c r="B29" s="125" t="s">
        <v>101</v>
      </c>
      <c r="C29" s="72">
        <v>344</v>
      </c>
      <c r="D29" s="75">
        <v>2428</v>
      </c>
      <c r="E29" s="106">
        <v>1037</v>
      </c>
      <c r="F29" s="107">
        <v>898</v>
      </c>
      <c r="G29" s="108">
        <v>4447</v>
      </c>
      <c r="H29" s="139">
        <v>678</v>
      </c>
      <c r="I29" s="136"/>
      <c r="J29" s="142"/>
      <c r="K29" s="7"/>
      <c r="N29" s="151" t="s">
        <v>49</v>
      </c>
      <c r="O29" s="152">
        <v>2</v>
      </c>
      <c r="P29" s="126"/>
    </row>
    <row r="30" spans="2:16" ht="22.5" customHeight="1" thickBot="1" thickTop="1">
      <c r="B30" s="109" t="s">
        <v>102</v>
      </c>
      <c r="C30" s="110">
        <f>C18+C19+C20+C21+C22+C23+C24+C25+C26+C27+C28+C29</f>
        <v>42368</v>
      </c>
      <c r="D30" s="110">
        <f>D18+D19+D20+D21+D22+D23+D24+D25+D26+D27+D28+D29</f>
        <v>48742</v>
      </c>
      <c r="E30" s="110">
        <f>E18+E19+E20+E21+E22+E23+E24+E25+E26+E27+E28+E29</f>
        <v>194636</v>
      </c>
      <c r="F30" s="110">
        <f>F18+F19+F20+F21+F22+F23+F24+F25+F26+F27+F28+F29</f>
        <v>32085</v>
      </c>
      <c r="G30" s="110">
        <f>G18+G19+G20+G21+G22+G23+G24+G25+G26+G27+G28+G29</f>
        <v>22105</v>
      </c>
      <c r="H30" s="111">
        <f>SUM(H18:H29)</f>
        <v>368387</v>
      </c>
      <c r="I30" s="134">
        <f>SUM(I18:I29)</f>
        <v>47437</v>
      </c>
      <c r="J30" s="144"/>
      <c r="K30" s="22"/>
      <c r="M30" s="126"/>
      <c r="N30" s="151" t="s">
        <v>13</v>
      </c>
      <c r="O30" s="152">
        <v>1</v>
      </c>
      <c r="P30" s="126"/>
    </row>
    <row r="31" spans="2:16" s="5" customFormat="1" ht="19.5" customHeight="1" thickTop="1">
      <c r="B31" s="140" t="s">
        <v>202</v>
      </c>
      <c r="C31" s="83"/>
      <c r="D31" s="83"/>
      <c r="E31" s="83"/>
      <c r="F31" s="83"/>
      <c r="G31" s="83"/>
      <c r="H31" s="83"/>
      <c r="I31" s="83"/>
      <c r="J31" s="83"/>
      <c r="K31" s="5" t="s">
        <v>103</v>
      </c>
      <c r="M31" s="126"/>
      <c r="N31" s="151" t="s">
        <v>12</v>
      </c>
      <c r="O31" s="152">
        <v>4</v>
      </c>
      <c r="P31" s="126"/>
    </row>
    <row r="32" spans="2:16" s="5" customFormat="1" ht="18.75" customHeight="1">
      <c r="B32" s="82"/>
      <c r="C32" s="83"/>
      <c r="D32" s="83"/>
      <c r="E32" s="83"/>
      <c r="F32" s="83"/>
      <c r="G32" s="83"/>
      <c r="H32" s="83"/>
      <c r="I32" s="83"/>
      <c r="J32" s="83"/>
      <c r="L32" s="5" t="s">
        <v>103</v>
      </c>
      <c r="M32" s="4"/>
      <c r="N32" s="151" t="s">
        <v>193</v>
      </c>
      <c r="O32" s="225">
        <v>1</v>
      </c>
      <c r="P32" s="126"/>
    </row>
    <row r="33" spans="2:16" s="10" customFormat="1" ht="21" customHeight="1">
      <c r="B33" s="140"/>
      <c r="C33" s="3"/>
      <c r="D33" s="3"/>
      <c r="E33" s="3"/>
      <c r="F33" s="3"/>
      <c r="G33" s="3"/>
      <c r="H33" s="3"/>
      <c r="I33" s="3"/>
      <c r="J33" s="3"/>
      <c r="M33" s="4" t="s">
        <v>103</v>
      </c>
      <c r="N33" s="151" t="s">
        <v>60</v>
      </c>
      <c r="O33" s="152">
        <v>1</v>
      </c>
      <c r="P33" s="126"/>
    </row>
    <row r="34" spans="3:16" s="10" customFormat="1" ht="21" customHeight="1">
      <c r="C34" s="3"/>
      <c r="D34" s="3"/>
      <c r="F34" s="3"/>
      <c r="G34" s="3"/>
      <c r="H34" s="3"/>
      <c r="I34" s="3" t="s">
        <v>103</v>
      </c>
      <c r="J34" s="3"/>
      <c r="K34" s="37"/>
      <c r="M34" s="141"/>
      <c r="N34" s="151" t="s">
        <v>23</v>
      </c>
      <c r="O34" s="152">
        <v>8</v>
      </c>
      <c r="P34" s="131"/>
    </row>
    <row r="35" spans="4:16" ht="18.75" customHeight="1">
      <c r="D35" s="130"/>
      <c r="E35" s="130"/>
      <c r="F35" s="130"/>
      <c r="G35" s="130"/>
      <c r="H35" s="2"/>
      <c r="I35" s="2"/>
      <c r="J35" s="2"/>
      <c r="K35" s="22"/>
      <c r="M35" s="126"/>
      <c r="N35" s="151" t="s">
        <v>62</v>
      </c>
      <c r="O35" s="152">
        <v>3</v>
      </c>
      <c r="P35" s="126"/>
    </row>
    <row r="36" spans="9:15" ht="18.75" customHeight="1">
      <c r="I36" s="2"/>
      <c r="J36" s="2"/>
      <c r="L36" s="3"/>
      <c r="N36" s="151" t="s">
        <v>160</v>
      </c>
      <c r="O36" s="152">
        <v>1</v>
      </c>
    </row>
    <row r="37" spans="4:15" ht="18" customHeight="1">
      <c r="D37" s="1"/>
      <c r="E37" s="1"/>
      <c r="G37" s="1"/>
      <c r="H37" s="2"/>
      <c r="I37" s="2"/>
      <c r="J37" s="2"/>
      <c r="K37" s="22"/>
      <c r="L37" s="3"/>
      <c r="N37" s="151" t="s">
        <v>67</v>
      </c>
      <c r="O37" s="152">
        <v>1</v>
      </c>
    </row>
    <row r="38" spans="4:15" ht="18.75" customHeight="1">
      <c r="D38" s="1"/>
      <c r="G38" s="1"/>
      <c r="H38" s="2"/>
      <c r="I38" s="2"/>
      <c r="J38" s="2"/>
      <c r="K38" s="22"/>
      <c r="L38" s="3"/>
      <c r="N38" s="151" t="s">
        <v>194</v>
      </c>
      <c r="O38" s="152">
        <v>1</v>
      </c>
    </row>
    <row r="39" spans="2:16" ht="20.25" customHeight="1">
      <c r="B39" s="33" t="s">
        <v>103</v>
      </c>
      <c r="F39" s="11" t="s">
        <v>103</v>
      </c>
      <c r="H39" s="2"/>
      <c r="I39" s="2"/>
      <c r="J39" s="2"/>
      <c r="K39" s="22"/>
      <c r="L39" s="3"/>
      <c r="N39" s="151" t="s">
        <v>18</v>
      </c>
      <c r="O39" s="152">
        <v>1</v>
      </c>
      <c r="P39" s="3" t="s">
        <v>103</v>
      </c>
    </row>
    <row r="40" spans="2:16" ht="20.25" customHeight="1">
      <c r="B40" s="69"/>
      <c r="H40" s="69"/>
      <c r="I40" s="69"/>
      <c r="J40" s="69"/>
      <c r="K40" s="69"/>
      <c r="L40" s="69"/>
      <c r="N40" s="151" t="s">
        <v>184</v>
      </c>
      <c r="O40" s="152">
        <v>1</v>
      </c>
      <c r="P40" s="69"/>
    </row>
    <row r="41" spans="8:16" ht="19.5" customHeight="1">
      <c r="H41" s="52"/>
      <c r="I41" s="52"/>
      <c r="J41" s="52"/>
      <c r="K41" s="52"/>
      <c r="L41" s="34"/>
      <c r="N41" s="151" t="s">
        <v>165</v>
      </c>
      <c r="O41" s="152">
        <v>1</v>
      </c>
      <c r="P41" s="19"/>
    </row>
    <row r="42" spans="11:15" s="2" customFormat="1" ht="21.75" customHeight="1">
      <c r="K42" s="16"/>
      <c r="L42" s="17"/>
      <c r="N42" s="151" t="s">
        <v>172</v>
      </c>
      <c r="O42" s="152">
        <v>1</v>
      </c>
    </row>
    <row r="43" spans="2:15" s="2" customFormat="1" ht="19.5" customHeight="1">
      <c r="B43" s="27"/>
      <c r="K43" s="18"/>
      <c r="N43" s="151" t="s">
        <v>15</v>
      </c>
      <c r="O43" s="152">
        <v>3</v>
      </c>
    </row>
    <row r="44" spans="2:15" s="2" customFormat="1" ht="19.5" customHeight="1" thickBot="1">
      <c r="B44" s="112"/>
      <c r="C44" s="6"/>
      <c r="D44" s="6"/>
      <c r="E44" s="6"/>
      <c r="F44" s="6"/>
      <c r="G44" s="6"/>
      <c r="H44" s="113"/>
      <c r="I44" s="113"/>
      <c r="J44" s="113"/>
      <c r="K44" s="25"/>
      <c r="N44" s="151" t="s">
        <v>195</v>
      </c>
      <c r="O44" s="152">
        <v>1</v>
      </c>
    </row>
    <row r="45" spans="2:15" s="2" customFormat="1" ht="19.5" customHeight="1" thickBot="1" thickTop="1">
      <c r="B45" s="114"/>
      <c r="C45" s="6"/>
      <c r="D45" s="6"/>
      <c r="E45" s="6"/>
      <c r="F45" s="6"/>
      <c r="G45" s="6"/>
      <c r="H45" s="115"/>
      <c r="I45" s="115"/>
      <c r="J45" s="115"/>
      <c r="N45" s="153" t="s">
        <v>182</v>
      </c>
      <c r="O45" s="154">
        <f>SUM(O18:O44)</f>
        <v>47</v>
      </c>
    </row>
    <row r="46" spans="2:14" s="2" customFormat="1" ht="19.5" customHeight="1" thickTop="1">
      <c r="B46" s="114"/>
      <c r="C46" s="6"/>
      <c r="D46" s="6"/>
      <c r="E46" s="6"/>
      <c r="F46" s="6"/>
      <c r="G46" s="6"/>
      <c r="H46" s="115"/>
      <c r="I46" s="115"/>
      <c r="J46" s="115"/>
      <c r="N46" s="140" t="s">
        <v>202</v>
      </c>
    </row>
    <row r="47" spans="2:10" s="2" customFormat="1" ht="19.5" customHeight="1">
      <c r="B47" s="10"/>
      <c r="C47" s="11"/>
      <c r="D47" s="11"/>
      <c r="E47" s="11"/>
      <c r="F47" s="11"/>
      <c r="G47" s="11"/>
      <c r="H47" s="61"/>
      <c r="I47" s="61"/>
      <c r="J47" s="61"/>
    </row>
    <row r="48" spans="2:10" s="2" customFormat="1" ht="19.5" customHeight="1">
      <c r="B48" s="10"/>
      <c r="C48" s="64"/>
      <c r="D48" s="61"/>
      <c r="E48" s="65"/>
      <c r="F48" s="28"/>
      <c r="G48" s="29"/>
      <c r="I48" s="61"/>
      <c r="J48" s="61"/>
    </row>
    <row r="49" spans="2:10" ht="19.5" customHeight="1">
      <c r="B49" s="10"/>
      <c r="C49" s="64"/>
      <c r="D49" s="61"/>
      <c r="E49" s="65"/>
      <c r="F49" s="28"/>
      <c r="G49" s="29"/>
      <c r="H49" s="61"/>
      <c r="I49" s="61"/>
      <c r="J49" s="61"/>
    </row>
    <row r="50" spans="3:11" s="10" customFormat="1" ht="19.5" customHeight="1">
      <c r="C50" s="64"/>
      <c r="D50" s="61"/>
      <c r="E50" s="65"/>
      <c r="F50" s="28"/>
      <c r="G50" s="29"/>
      <c r="H50" s="61"/>
      <c r="I50" s="61"/>
      <c r="J50" s="61"/>
      <c r="K50" s="10" t="s">
        <v>103</v>
      </c>
    </row>
    <row r="51" spans="2:19" ht="19.5" customHeight="1">
      <c r="B51" s="10"/>
      <c r="C51" s="64"/>
      <c r="D51" s="61"/>
      <c r="E51" s="65"/>
      <c r="F51" s="28"/>
      <c r="G51" s="62"/>
      <c r="H51" s="63"/>
      <c r="I51" s="63"/>
      <c r="J51" s="63"/>
      <c r="R51"/>
      <c r="S51" s="32"/>
    </row>
    <row r="52" spans="2:19" ht="19.5" customHeight="1">
      <c r="B52" s="19"/>
      <c r="C52" s="64"/>
      <c r="D52" s="63"/>
      <c r="E52" s="65"/>
      <c r="F52" s="28"/>
      <c r="G52" s="62"/>
      <c r="H52" s="63"/>
      <c r="I52" s="63"/>
      <c r="J52" s="63"/>
      <c r="R52"/>
      <c r="S52" s="32"/>
    </row>
    <row r="53" spans="2:19" ht="19.5" customHeight="1">
      <c r="B53" s="19"/>
      <c r="C53" s="64"/>
      <c r="D53" s="63"/>
      <c r="E53" s="65"/>
      <c r="F53" s="28"/>
      <c r="G53" s="62"/>
      <c r="H53" s="63"/>
      <c r="I53" s="63"/>
      <c r="J53" s="63"/>
      <c r="R53"/>
      <c r="S53" s="32"/>
    </row>
    <row r="54" spans="2:19" ht="19.5" customHeight="1">
      <c r="B54" s="19"/>
      <c r="C54" s="64"/>
      <c r="D54" s="63"/>
      <c r="E54" s="65"/>
      <c r="F54" s="28"/>
      <c r="G54" s="62"/>
      <c r="H54" s="63"/>
      <c r="I54" s="63"/>
      <c r="J54" s="63"/>
      <c r="K54" s="3"/>
      <c r="L54" s="33"/>
      <c r="R54"/>
      <c r="S54" s="32"/>
    </row>
    <row r="55" spans="2:19" ht="19.5" customHeight="1">
      <c r="B55" s="19"/>
      <c r="C55" s="64"/>
      <c r="D55" s="63"/>
      <c r="E55" s="65"/>
      <c r="F55" s="28"/>
      <c r="G55" s="62"/>
      <c r="H55" s="63"/>
      <c r="I55" s="63"/>
      <c r="J55" s="63"/>
      <c r="K55" s="3"/>
      <c r="R55"/>
      <c r="S55" s="32"/>
    </row>
    <row r="56" spans="2:19" ht="19.5" customHeight="1">
      <c r="B56" s="19"/>
      <c r="C56" s="64"/>
      <c r="D56" s="63"/>
      <c r="E56" s="65"/>
      <c r="F56" s="28"/>
      <c r="G56" s="62"/>
      <c r="H56" s="63"/>
      <c r="I56" s="63"/>
      <c r="J56" s="63"/>
      <c r="K56" s="3"/>
      <c r="R56"/>
      <c r="S56" s="32"/>
    </row>
    <row r="57" spans="2:19" s="2" customFormat="1" ht="19.5" customHeight="1">
      <c r="B57" s="19"/>
      <c r="C57" s="64"/>
      <c r="D57" s="63"/>
      <c r="E57" s="65"/>
      <c r="F57" s="28"/>
      <c r="G57" s="62"/>
      <c r="H57" s="63"/>
      <c r="I57" s="63"/>
      <c r="J57" s="63"/>
      <c r="R57"/>
      <c r="S57" s="32"/>
    </row>
    <row r="58" spans="2:19" s="2" customFormat="1" ht="19.5" customHeight="1">
      <c r="B58" s="19"/>
      <c r="C58" s="64"/>
      <c r="D58" s="63"/>
      <c r="E58" s="65"/>
      <c r="F58" s="28"/>
      <c r="G58" s="62"/>
      <c r="H58" s="63"/>
      <c r="I58" s="63"/>
      <c r="J58" s="63"/>
      <c r="R58"/>
      <c r="S58" s="32"/>
    </row>
    <row r="59" spans="2:19" s="2" customFormat="1" ht="19.5" customHeight="1">
      <c r="B59" s="19"/>
      <c r="C59" s="64"/>
      <c r="D59" s="63"/>
      <c r="E59" s="65"/>
      <c r="F59" s="28"/>
      <c r="G59" s="62"/>
      <c r="H59" s="63"/>
      <c r="I59" s="63"/>
      <c r="J59" s="63"/>
      <c r="R59"/>
      <c r="S59" s="32"/>
    </row>
    <row r="60" spans="2:19" s="2" customFormat="1" ht="19.5" customHeight="1">
      <c r="B60" s="19"/>
      <c r="C60" s="64"/>
      <c r="D60" s="63"/>
      <c r="E60" s="65"/>
      <c r="F60" s="28"/>
      <c r="G60" s="62"/>
      <c r="H60" s="63"/>
      <c r="I60" s="63"/>
      <c r="J60" s="63"/>
      <c r="R60"/>
      <c r="S60" s="32"/>
    </row>
    <row r="61" spans="2:19" s="2" customFormat="1" ht="19.5" customHeight="1">
      <c r="B61" s="19"/>
      <c r="C61" s="64"/>
      <c r="D61" s="63"/>
      <c r="E61" s="65"/>
      <c r="F61" s="28"/>
      <c r="G61" s="62"/>
      <c r="H61" s="63"/>
      <c r="I61" s="63"/>
      <c r="J61" s="63"/>
      <c r="L61" s="57"/>
      <c r="R61"/>
      <c r="S61" s="32"/>
    </row>
    <row r="62" spans="2:19" s="2" customFormat="1" ht="19.5" customHeight="1">
      <c r="B62" s="19"/>
      <c r="C62" s="64"/>
      <c r="D62" s="63"/>
      <c r="E62" s="65"/>
      <c r="F62" s="28"/>
      <c r="G62" s="62"/>
      <c r="H62" s="63"/>
      <c r="I62" s="63"/>
      <c r="J62" s="63"/>
      <c r="K62" s="19"/>
      <c r="R62"/>
      <c r="S62" s="32"/>
    </row>
    <row r="63" spans="2:19" s="2" customFormat="1" ht="19.5" customHeight="1">
      <c r="B63" s="19"/>
      <c r="C63" s="64"/>
      <c r="D63" s="63"/>
      <c r="E63" s="65"/>
      <c r="F63" s="28"/>
      <c r="G63" s="62"/>
      <c r="H63" s="63"/>
      <c r="I63" s="63"/>
      <c r="J63" s="63"/>
      <c r="K63" s="19"/>
      <c r="R63"/>
      <c r="S63" s="32"/>
    </row>
    <row r="64" spans="2:19" s="2" customFormat="1" ht="19.5" customHeight="1">
      <c r="B64" s="19"/>
      <c r="C64" s="64"/>
      <c r="D64" s="63"/>
      <c r="E64" s="65"/>
      <c r="F64" s="28"/>
      <c r="G64" s="62"/>
      <c r="H64" s="63"/>
      <c r="I64" s="63"/>
      <c r="J64" s="63"/>
      <c r="K64" s="19"/>
      <c r="R64"/>
      <c r="S64" s="32"/>
    </row>
    <row r="65" spans="2:19" s="2" customFormat="1" ht="19.5" customHeight="1">
      <c r="B65" s="19"/>
      <c r="C65" s="64"/>
      <c r="D65" s="63"/>
      <c r="E65" s="65"/>
      <c r="F65" s="28"/>
      <c r="G65" s="62"/>
      <c r="H65" s="63"/>
      <c r="I65" s="63"/>
      <c r="J65" s="63"/>
      <c r="K65" s="19"/>
      <c r="R65"/>
      <c r="S65" s="32"/>
    </row>
    <row r="66" spans="2:19" s="2" customFormat="1" ht="19.5" customHeight="1">
      <c r="B66" s="19"/>
      <c r="C66" s="64"/>
      <c r="D66" s="63"/>
      <c r="E66" s="65"/>
      <c r="F66" s="28"/>
      <c r="G66" s="62"/>
      <c r="H66" s="63"/>
      <c r="I66" s="63"/>
      <c r="J66" s="63"/>
      <c r="K66" s="19"/>
      <c r="R66"/>
      <c r="S66" s="32"/>
    </row>
    <row r="67" spans="2:19" s="2" customFormat="1" ht="19.5" customHeight="1">
      <c r="B67" s="19"/>
      <c r="C67" s="64"/>
      <c r="D67" s="63"/>
      <c r="E67" s="65"/>
      <c r="F67" s="28"/>
      <c r="G67" s="62"/>
      <c r="H67" s="63"/>
      <c r="I67" s="63"/>
      <c r="J67" s="63"/>
      <c r="K67" s="25"/>
      <c r="R67"/>
      <c r="S67" s="32"/>
    </row>
    <row r="68" spans="2:19" s="2" customFormat="1" ht="19.5" customHeight="1">
      <c r="B68" s="19"/>
      <c r="C68" s="64"/>
      <c r="D68" s="63"/>
      <c r="E68" s="65"/>
      <c r="F68" s="28"/>
      <c r="G68" s="62"/>
      <c r="H68" s="63"/>
      <c r="I68" s="63"/>
      <c r="J68" s="63"/>
      <c r="K68" s="25"/>
      <c r="R68"/>
      <c r="S68" s="32"/>
    </row>
    <row r="69" spans="2:19" s="2" customFormat="1" ht="19.5" customHeight="1">
      <c r="B69" s="19"/>
      <c r="C69" s="64"/>
      <c r="D69" s="63"/>
      <c r="E69" s="65"/>
      <c r="F69" s="28"/>
      <c r="G69" s="29"/>
      <c r="H69" s="61"/>
      <c r="I69" s="61"/>
      <c r="J69" s="61"/>
      <c r="K69" s="25"/>
      <c r="R69"/>
      <c r="S69" s="32"/>
    </row>
    <row r="70" spans="2:19" s="2" customFormat="1" ht="19.5" customHeight="1">
      <c r="B70" s="10"/>
      <c r="C70" s="64"/>
      <c r="D70" s="61"/>
      <c r="E70" s="65"/>
      <c r="F70" s="28"/>
      <c r="G70" s="29"/>
      <c r="H70" s="61"/>
      <c r="I70" s="61"/>
      <c r="J70" s="61"/>
      <c r="K70" s="25"/>
      <c r="R70"/>
      <c r="S70" s="32"/>
    </row>
    <row r="71" spans="2:19" s="2" customFormat="1" ht="20.25" customHeight="1">
      <c r="B71" s="10"/>
      <c r="C71" s="64"/>
      <c r="D71" s="61"/>
      <c r="E71" s="65"/>
      <c r="F71" s="28"/>
      <c r="G71" s="29"/>
      <c r="H71" s="61"/>
      <c r="I71" s="61"/>
      <c r="J71" s="61"/>
      <c r="K71" s="25"/>
      <c r="R71"/>
      <c r="S71" s="32"/>
    </row>
    <row r="72" spans="2:19" s="2" customFormat="1" ht="24.75" customHeight="1">
      <c r="B72" s="10"/>
      <c r="C72" s="64"/>
      <c r="D72" s="61"/>
      <c r="E72" s="65"/>
      <c r="F72" s="28"/>
      <c r="G72" s="29"/>
      <c r="H72" s="61"/>
      <c r="I72" s="61"/>
      <c r="J72" s="61"/>
      <c r="K72" s="25"/>
      <c r="R72"/>
      <c r="S72" s="32"/>
    </row>
    <row r="73" spans="2:19" s="2" customFormat="1" ht="20.25" customHeight="1">
      <c r="B73" s="10"/>
      <c r="C73" s="64"/>
      <c r="D73" s="61"/>
      <c r="E73" s="65"/>
      <c r="F73" s="28"/>
      <c r="G73" s="29"/>
      <c r="H73" s="61"/>
      <c r="I73" s="61"/>
      <c r="J73" s="61"/>
      <c r="K73" s="25"/>
      <c r="R73"/>
      <c r="S73" s="32"/>
    </row>
    <row r="74" spans="2:19" s="2" customFormat="1" ht="20.25" customHeight="1">
      <c r="B74" s="10"/>
      <c r="C74" s="64"/>
      <c r="D74" s="61"/>
      <c r="E74" s="65"/>
      <c r="F74" s="28"/>
      <c r="G74" s="29"/>
      <c r="H74" s="61"/>
      <c r="I74" s="61"/>
      <c r="J74" s="61"/>
      <c r="K74" s="28"/>
      <c r="R74"/>
      <c r="S74" s="32"/>
    </row>
    <row r="75" spans="2:19" ht="19.5" customHeight="1">
      <c r="B75" s="35"/>
      <c r="C75" s="224"/>
      <c r="D75" s="133"/>
      <c r="E75" s="66"/>
      <c r="F75" s="35"/>
      <c r="G75" s="223"/>
      <c r="H75" s="133"/>
      <c r="I75" s="133"/>
      <c r="J75" s="133"/>
      <c r="K75" s="28"/>
      <c r="R75"/>
      <c r="S75" s="32"/>
    </row>
    <row r="76" spans="8:19" ht="18.75" customHeight="1">
      <c r="H76" s="26"/>
      <c r="I76" s="26"/>
      <c r="J76" s="26"/>
      <c r="K76" s="28" t="s">
        <v>103</v>
      </c>
      <c r="R76"/>
      <c r="S76" s="32"/>
    </row>
    <row r="77" spans="5:19" ht="13.5">
      <c r="E77" s="11" t="s">
        <v>103</v>
      </c>
      <c r="R77"/>
      <c r="S77" s="32"/>
    </row>
    <row r="78" spans="18:19" ht="13.5">
      <c r="R78"/>
      <c r="S78" s="32"/>
    </row>
    <row r="79" spans="18:19" ht="13.5">
      <c r="R79"/>
      <c r="S79" s="32"/>
    </row>
    <row r="80" spans="12:19" ht="13.5">
      <c r="L80" s="1"/>
      <c r="R80"/>
      <c r="S80" s="32"/>
    </row>
    <row r="81" spans="5:11" ht="15">
      <c r="E81" s="11" t="s">
        <v>103</v>
      </c>
      <c r="F81" s="11" t="s">
        <v>103</v>
      </c>
      <c r="H81" s="19"/>
      <c r="I81" s="19"/>
      <c r="J81" s="19"/>
      <c r="K81" s="35" t="s">
        <v>103</v>
      </c>
    </row>
    <row r="82" spans="7:11" s="9" customFormat="1" ht="17.25" customHeight="1">
      <c r="G82" s="9" t="s">
        <v>103</v>
      </c>
      <c r="H82" s="8"/>
      <c r="I82" s="8"/>
      <c r="J82" s="8"/>
      <c r="K82" s="20"/>
    </row>
    <row r="83" spans="6:16" s="9" customFormat="1" ht="19.5" customHeight="1">
      <c r="F83" s="9" t="s">
        <v>103</v>
      </c>
      <c r="G83" s="9" t="s">
        <v>103</v>
      </c>
      <c r="H83" s="8" t="s">
        <v>103</v>
      </c>
      <c r="I83" s="8"/>
      <c r="J83" s="8"/>
      <c r="K83" s="36"/>
      <c r="P83" s="9" t="s">
        <v>103</v>
      </c>
    </row>
    <row r="84" spans="6:11" s="9" customFormat="1" ht="18" customHeight="1">
      <c r="F84" s="9" t="s">
        <v>103</v>
      </c>
      <c r="G84" s="9" t="s">
        <v>103</v>
      </c>
      <c r="H84" s="14"/>
      <c r="I84" s="14"/>
      <c r="J84" s="14"/>
      <c r="K84" s="20"/>
    </row>
    <row r="85" spans="3:11" s="9" customFormat="1" ht="18" customHeight="1">
      <c r="C85" s="9" t="s">
        <v>103</v>
      </c>
      <c r="D85" s="9" t="s">
        <v>103</v>
      </c>
      <c r="E85" s="7"/>
      <c r="F85" s="9" t="s">
        <v>103</v>
      </c>
      <c r="G85" s="9" t="s">
        <v>103</v>
      </c>
      <c r="H85" s="14"/>
      <c r="I85" s="14"/>
      <c r="J85" s="14"/>
      <c r="K85" s="8"/>
    </row>
    <row r="86" spans="2:11" s="9" customFormat="1" ht="9.75">
      <c r="B86" s="9" t="s">
        <v>103</v>
      </c>
      <c r="E86" s="21"/>
      <c r="F86" s="21" t="s">
        <v>103</v>
      </c>
      <c r="G86" s="20"/>
      <c r="H86" s="15"/>
      <c r="I86" s="15"/>
      <c r="J86" s="15"/>
      <c r="K86" s="8"/>
    </row>
    <row r="87" spans="8:13" ht="13.5">
      <c r="H87" s="12"/>
      <c r="I87" s="12"/>
      <c r="J87" s="12"/>
      <c r="K87" s="6"/>
      <c r="M87" s="39"/>
    </row>
    <row r="88" spans="3:13" ht="13.5">
      <c r="C88" s="11" t="s">
        <v>103</v>
      </c>
      <c r="F88" s="11" t="s">
        <v>103</v>
      </c>
      <c r="H88" s="12"/>
      <c r="I88" s="12"/>
      <c r="J88" s="12"/>
      <c r="K88" s="6"/>
      <c r="M88" s="39"/>
    </row>
    <row r="89" spans="8:13" ht="13.5">
      <c r="H89" s="12"/>
      <c r="I89" s="12"/>
      <c r="J89" s="12"/>
      <c r="K89" s="12"/>
      <c r="L89" s="12"/>
      <c r="M89" s="39"/>
    </row>
    <row r="90" spans="8:13" ht="17.25">
      <c r="H90" s="40"/>
      <c r="I90" s="40"/>
      <c r="J90" s="40"/>
      <c r="K90" s="40" t="s">
        <v>103</v>
      </c>
      <c r="L90" s="41"/>
      <c r="M90" s="39"/>
    </row>
    <row r="91" spans="2:13" ht="17.25">
      <c r="B91" s="12"/>
      <c r="C91" s="12"/>
      <c r="D91" s="12"/>
      <c r="E91" s="12"/>
      <c r="F91" s="12"/>
      <c r="G91" s="12"/>
      <c r="H91" s="42"/>
      <c r="I91" s="42"/>
      <c r="J91" s="42"/>
      <c r="K91" s="42"/>
      <c r="L91" s="43"/>
      <c r="M91" s="39"/>
    </row>
    <row r="92" spans="2:13" ht="17.25">
      <c r="B92" s="12"/>
      <c r="D92" s="2"/>
      <c r="E92" s="22"/>
      <c r="F92" s="3"/>
      <c r="G92"/>
      <c r="H92"/>
      <c r="I92"/>
      <c r="J92"/>
      <c r="K92"/>
      <c r="L92" s="43"/>
      <c r="M92" s="39"/>
    </row>
    <row r="93" spans="2:13" ht="17.25">
      <c r="B93" s="12"/>
      <c r="L93" s="43"/>
      <c r="M93" s="39"/>
    </row>
    <row r="94" spans="2:13" ht="13.5">
      <c r="B94" s="12"/>
      <c r="L94" s="12"/>
      <c r="M94" s="39"/>
    </row>
    <row r="95" spans="2:12" ht="13.5">
      <c r="B95" s="12"/>
      <c r="L95" s="38"/>
    </row>
    <row r="96" spans="2:12" ht="13.5">
      <c r="B96" s="12"/>
      <c r="L96" s="38"/>
    </row>
    <row r="97" spans="2:12" ht="13.5">
      <c r="B97" s="12"/>
      <c r="L97" s="38"/>
    </row>
    <row r="98" spans="2:12" ht="13.5">
      <c r="B98" s="12"/>
      <c r="L98" s="38"/>
    </row>
    <row r="99" spans="2:12" ht="13.5">
      <c r="B99" s="12"/>
      <c r="L99" s="38"/>
    </row>
    <row r="100" spans="2:12" ht="13.5">
      <c r="B100" s="12"/>
      <c r="L100" s="38"/>
    </row>
    <row r="101" spans="2:12" ht="13.5">
      <c r="B101" s="12"/>
      <c r="L101" s="38"/>
    </row>
    <row r="102" spans="2:12" ht="13.5">
      <c r="B102" s="12"/>
      <c r="L102" s="38"/>
    </row>
    <row r="103" spans="2:12" ht="13.5">
      <c r="B103" s="12"/>
      <c r="L103" s="38"/>
    </row>
    <row r="104" spans="2:12" ht="13.5">
      <c r="B104" s="12"/>
      <c r="L104" s="38"/>
    </row>
    <row r="105" spans="2:12" ht="13.5">
      <c r="B105" s="12"/>
      <c r="L105" s="38"/>
    </row>
    <row r="106" spans="2:12" ht="13.5">
      <c r="B106" s="12"/>
      <c r="L106" s="38"/>
    </row>
    <row r="107" spans="2:12" ht="13.5">
      <c r="B107" s="12"/>
      <c r="L107" s="38"/>
    </row>
    <row r="108" spans="2:12" ht="13.5">
      <c r="B108" s="12"/>
      <c r="D108" s="12"/>
      <c r="E108" s="12"/>
      <c r="F108" s="12"/>
      <c r="G108" s="12"/>
      <c r="H108" s="12"/>
      <c r="I108" s="12"/>
      <c r="J108" s="12"/>
      <c r="K108" s="6"/>
      <c r="L108" s="38"/>
    </row>
    <row r="109" spans="2:12" ht="13.5">
      <c r="B109" s="12"/>
      <c r="D109" s="12"/>
      <c r="E109" s="12"/>
      <c r="F109" s="12"/>
      <c r="G109" s="12"/>
      <c r="H109" s="12"/>
      <c r="I109" s="12"/>
      <c r="J109" s="12"/>
      <c r="K109" s="6"/>
      <c r="L109" s="38"/>
    </row>
    <row r="110" spans="2:12" ht="13.5">
      <c r="B110" s="12"/>
      <c r="D110" s="12"/>
      <c r="E110" s="12"/>
      <c r="F110" s="12"/>
      <c r="G110" s="12"/>
      <c r="H110" s="12"/>
      <c r="I110" s="12"/>
      <c r="J110" s="12"/>
      <c r="K110" s="6"/>
      <c r="L110" s="38"/>
    </row>
    <row r="111" spans="2:12" ht="13.5">
      <c r="B111" s="12"/>
      <c r="C111" s="12"/>
      <c r="D111" s="12"/>
      <c r="E111" s="12"/>
      <c r="F111" s="12"/>
      <c r="G111" s="12"/>
      <c r="H111" s="12"/>
      <c r="I111" s="12"/>
      <c r="J111" s="12"/>
      <c r="K111" s="6"/>
      <c r="L111" s="38"/>
    </row>
    <row r="112" spans="2:12" ht="13.5">
      <c r="B112" s="12"/>
      <c r="C112" s="12"/>
      <c r="D112" s="12"/>
      <c r="E112" s="12"/>
      <c r="F112" s="12"/>
      <c r="G112" s="12"/>
      <c r="H112" s="12"/>
      <c r="I112" s="12"/>
      <c r="J112" s="12"/>
      <c r="K112" s="6"/>
      <c r="L112" s="38"/>
    </row>
    <row r="113" spans="2:12" ht="13.5">
      <c r="B113" s="12"/>
      <c r="C113" s="12"/>
      <c r="D113" s="12"/>
      <c r="E113" s="12"/>
      <c r="F113" s="12"/>
      <c r="G113" s="12"/>
      <c r="H113" s="12"/>
      <c r="I113" s="12"/>
      <c r="J113" s="12"/>
      <c r="K113" s="6"/>
      <c r="L113" s="38"/>
    </row>
    <row r="114" spans="2:12" ht="13.5">
      <c r="B114" s="12"/>
      <c r="C114" s="12"/>
      <c r="D114" s="12"/>
      <c r="E114" s="12"/>
      <c r="F114" s="12"/>
      <c r="G114" s="12"/>
      <c r="H114" s="12"/>
      <c r="I114" s="12"/>
      <c r="J114" s="12"/>
      <c r="K114" s="6"/>
      <c r="L114" s="38"/>
    </row>
    <row r="115" spans="2:12" ht="13.5">
      <c r="B115" s="12"/>
      <c r="C115" s="12"/>
      <c r="D115" s="12"/>
      <c r="E115" s="12"/>
      <c r="F115" s="12"/>
      <c r="G115" s="12"/>
      <c r="H115" s="12"/>
      <c r="I115" s="12"/>
      <c r="J115" s="12"/>
      <c r="K115" s="6"/>
      <c r="L115" s="38"/>
    </row>
    <row r="116" spans="2:12" ht="13.5">
      <c r="B116" s="12"/>
      <c r="C116" s="12"/>
      <c r="D116" s="12"/>
      <c r="E116" s="12"/>
      <c r="F116" s="12"/>
      <c r="G116" s="12"/>
      <c r="H116" s="12"/>
      <c r="I116" s="12"/>
      <c r="J116" s="12"/>
      <c r="K116" s="6"/>
      <c r="L116" s="38"/>
    </row>
    <row r="117" spans="2:12" ht="13.5">
      <c r="B117" s="12"/>
      <c r="C117" s="12"/>
      <c r="D117" s="12"/>
      <c r="E117" s="12"/>
      <c r="F117" s="12"/>
      <c r="G117" s="12"/>
      <c r="H117" s="12"/>
      <c r="I117" s="12"/>
      <c r="J117" s="12"/>
      <c r="K117" s="6"/>
      <c r="L117" s="38"/>
    </row>
    <row r="118" spans="2:12" ht="13.5">
      <c r="B118" s="12"/>
      <c r="C118" s="12"/>
      <c r="D118" s="12"/>
      <c r="E118" s="12"/>
      <c r="F118" s="12"/>
      <c r="G118" s="12"/>
      <c r="H118" s="12"/>
      <c r="I118" s="12"/>
      <c r="J118" s="12"/>
      <c r="K118" s="6"/>
      <c r="L118" s="38"/>
    </row>
    <row r="119" spans="2:12" ht="13.5">
      <c r="B119" s="12"/>
      <c r="C119" s="12"/>
      <c r="D119" s="12"/>
      <c r="E119" s="12"/>
      <c r="F119" s="12"/>
      <c r="G119" s="12"/>
      <c r="H119" s="12"/>
      <c r="I119" s="12"/>
      <c r="J119" s="12"/>
      <c r="K119" s="6"/>
      <c r="L119" s="38"/>
    </row>
    <row r="120" spans="2:12" ht="13.5">
      <c r="B120" s="12"/>
      <c r="C120" s="12"/>
      <c r="D120" s="12"/>
      <c r="E120" s="12"/>
      <c r="F120" s="12"/>
      <c r="G120" s="12"/>
      <c r="H120" s="12"/>
      <c r="I120" s="12"/>
      <c r="J120" s="12"/>
      <c r="K120" s="6"/>
      <c r="L120" s="38"/>
    </row>
    <row r="121" spans="2:12" ht="13.5">
      <c r="B121" s="12"/>
      <c r="C121" s="12"/>
      <c r="D121" s="12"/>
      <c r="E121" s="12"/>
      <c r="F121" s="12"/>
      <c r="G121" s="12"/>
      <c r="H121" s="12"/>
      <c r="I121" s="12"/>
      <c r="J121" s="12"/>
      <c r="K121" s="6"/>
      <c r="L121" s="38"/>
    </row>
    <row r="122" spans="2:12" ht="13.5">
      <c r="B122" s="12"/>
      <c r="C122" s="12"/>
      <c r="D122" s="12"/>
      <c r="E122" s="12"/>
      <c r="F122" s="12"/>
      <c r="G122" s="12"/>
      <c r="H122" s="12"/>
      <c r="I122" s="12"/>
      <c r="J122" s="12"/>
      <c r="K122" s="6"/>
      <c r="L122" s="38"/>
    </row>
    <row r="123" spans="2:12" ht="13.5">
      <c r="B123" s="12"/>
      <c r="C123" s="12"/>
      <c r="D123" s="12"/>
      <c r="E123" s="12"/>
      <c r="F123" s="12"/>
      <c r="G123" s="12"/>
      <c r="H123" s="12"/>
      <c r="I123" s="12"/>
      <c r="J123" s="12"/>
      <c r="K123" s="6"/>
      <c r="L123" s="38"/>
    </row>
    <row r="124" spans="2:12" ht="13.5">
      <c r="B124" s="12"/>
      <c r="C124" s="12"/>
      <c r="D124" s="12"/>
      <c r="E124" s="12"/>
      <c r="F124" s="12"/>
      <c r="G124" s="12"/>
      <c r="H124" s="12"/>
      <c r="I124" s="12"/>
      <c r="J124" s="12"/>
      <c r="K124" s="6"/>
      <c r="L124" s="38"/>
    </row>
    <row r="125" spans="2:12" ht="13.5">
      <c r="B125" s="12"/>
      <c r="C125" s="12"/>
      <c r="D125" s="12"/>
      <c r="E125" s="12"/>
      <c r="F125" s="12"/>
      <c r="G125" s="12"/>
      <c r="H125" s="12"/>
      <c r="I125" s="12"/>
      <c r="J125" s="12"/>
      <c r="K125" s="6"/>
      <c r="L125" s="38"/>
    </row>
    <row r="126" spans="2:12" ht="13.5">
      <c r="B126" s="12"/>
      <c r="C126" s="12"/>
      <c r="D126" s="12"/>
      <c r="E126" s="12"/>
      <c r="F126" s="12"/>
      <c r="G126" s="12"/>
      <c r="H126" s="12"/>
      <c r="I126" s="12"/>
      <c r="J126" s="12"/>
      <c r="K126" s="6"/>
      <c r="L126" s="38"/>
    </row>
    <row r="127" spans="2:12" ht="13.5">
      <c r="B127" s="12"/>
      <c r="C127" s="12"/>
      <c r="D127" s="12"/>
      <c r="E127" s="12"/>
      <c r="F127" s="12"/>
      <c r="G127" s="12"/>
      <c r="H127" s="12"/>
      <c r="I127" s="12"/>
      <c r="J127" s="12"/>
      <c r="K127" s="6"/>
      <c r="L127" s="38"/>
    </row>
    <row r="128" spans="2:12" ht="18">
      <c r="B128" s="12"/>
      <c r="C128" s="229"/>
      <c r="D128" s="229"/>
      <c r="E128" s="229"/>
      <c r="F128" s="229"/>
      <c r="G128" s="229"/>
      <c r="H128" s="12"/>
      <c r="I128" s="12"/>
      <c r="J128" s="12"/>
      <c r="K128" s="12"/>
      <c r="L128" s="38"/>
    </row>
    <row r="129" spans="2:12" ht="18">
      <c r="B129" s="12"/>
      <c r="C129" s="53"/>
      <c r="D129" s="230"/>
      <c r="E129" s="230"/>
      <c r="F129" s="230"/>
      <c r="G129" s="230"/>
      <c r="H129" s="12"/>
      <c r="I129" s="12"/>
      <c r="J129" s="12"/>
      <c r="K129" s="12"/>
      <c r="L129" s="38"/>
    </row>
    <row r="130" spans="2:12" ht="18">
      <c r="B130" s="12"/>
      <c r="C130" s="53"/>
      <c r="D130" s="44"/>
      <c r="E130" s="45"/>
      <c r="F130" s="45"/>
      <c r="G130" s="45"/>
      <c r="H130" s="12"/>
      <c r="I130" s="12"/>
      <c r="J130" s="12"/>
      <c r="K130" s="12"/>
      <c r="L130" s="38"/>
    </row>
    <row r="131" spans="2:12" ht="18">
      <c r="B131" s="12"/>
      <c r="C131" s="54"/>
      <c r="D131" s="47"/>
      <c r="E131" s="48"/>
      <c r="F131" s="49"/>
      <c r="G131" s="49"/>
      <c r="H131" s="12"/>
      <c r="I131" s="12"/>
      <c r="J131" s="12"/>
      <c r="K131" s="12"/>
      <c r="L131" s="38"/>
    </row>
    <row r="132" spans="2:12" ht="18">
      <c r="B132" s="12"/>
      <c r="C132" s="54"/>
      <c r="D132" s="47"/>
      <c r="E132" s="48"/>
      <c r="F132" s="49"/>
      <c r="G132" s="49"/>
      <c r="H132" s="12"/>
      <c r="I132" s="12"/>
      <c r="J132" s="12"/>
      <c r="K132" s="12"/>
      <c r="L132" s="38"/>
    </row>
    <row r="133" spans="2:12" ht="18">
      <c r="B133" s="12"/>
      <c r="C133" s="54"/>
      <c r="D133" s="47"/>
      <c r="E133" s="48"/>
      <c r="F133" s="49"/>
      <c r="G133" s="49"/>
      <c r="H133" s="12"/>
      <c r="I133" s="12"/>
      <c r="J133" s="12"/>
      <c r="K133" s="12"/>
      <c r="L133" s="38"/>
    </row>
    <row r="134" spans="2:12" ht="18">
      <c r="B134" s="12"/>
      <c r="C134" s="54"/>
      <c r="D134" s="47"/>
      <c r="E134" s="48"/>
      <c r="F134" s="49"/>
      <c r="G134" s="49"/>
      <c r="H134" s="12"/>
      <c r="I134" s="12"/>
      <c r="J134" s="12"/>
      <c r="K134" s="12"/>
      <c r="L134" s="38"/>
    </row>
    <row r="135" spans="2:12" ht="18">
      <c r="B135" s="12"/>
      <c r="C135" s="54"/>
      <c r="D135" s="47"/>
      <c r="E135" s="48"/>
      <c r="F135" s="49"/>
      <c r="G135" s="49"/>
      <c r="H135" s="12"/>
      <c r="I135" s="12"/>
      <c r="J135" s="12"/>
      <c r="K135" s="12"/>
      <c r="L135" s="38"/>
    </row>
    <row r="136" spans="2:12" ht="18">
      <c r="B136" s="12"/>
      <c r="C136" s="54"/>
      <c r="D136" s="47"/>
      <c r="E136" s="48"/>
      <c r="F136" s="49"/>
      <c r="G136" s="49"/>
      <c r="H136" s="12"/>
      <c r="I136" s="12"/>
      <c r="J136" s="12"/>
      <c r="K136" s="12"/>
      <c r="L136" s="38"/>
    </row>
    <row r="137" spans="2:12" ht="18">
      <c r="B137" s="12"/>
      <c r="C137" s="54"/>
      <c r="D137" s="47"/>
      <c r="E137" s="48"/>
      <c r="F137" s="49"/>
      <c r="G137" s="49"/>
      <c r="H137" s="12"/>
      <c r="I137" s="12"/>
      <c r="J137" s="12"/>
      <c r="K137" s="12"/>
      <c r="L137" s="38"/>
    </row>
    <row r="138" spans="2:12" ht="18">
      <c r="B138" s="12"/>
      <c r="C138" s="54"/>
      <c r="D138" s="47"/>
      <c r="E138" s="48"/>
      <c r="F138" s="49"/>
      <c r="G138" s="49"/>
      <c r="H138" s="12"/>
      <c r="I138" s="12"/>
      <c r="J138" s="12"/>
      <c r="K138" s="12"/>
      <c r="L138" s="38"/>
    </row>
    <row r="139" spans="2:12" ht="18">
      <c r="B139" s="12"/>
      <c r="C139" s="54"/>
      <c r="D139" s="47"/>
      <c r="E139" s="48"/>
      <c r="F139" s="48"/>
      <c r="G139" s="48"/>
      <c r="H139" s="12"/>
      <c r="I139" s="12"/>
      <c r="J139" s="12"/>
      <c r="K139" s="12"/>
      <c r="L139" s="38"/>
    </row>
    <row r="140" spans="2:12" ht="18">
      <c r="B140" s="12"/>
      <c r="C140" s="54"/>
      <c r="D140" s="47"/>
      <c r="E140" s="48"/>
      <c r="F140" s="48"/>
      <c r="G140" s="48"/>
      <c r="H140" s="12"/>
      <c r="I140" s="12"/>
      <c r="J140" s="12"/>
      <c r="K140" s="12"/>
      <c r="L140" s="38"/>
    </row>
    <row r="141" spans="2:12" ht="18">
      <c r="B141" s="12"/>
      <c r="C141" s="54"/>
      <c r="D141" s="47"/>
      <c r="E141" s="48"/>
      <c r="F141" s="48"/>
      <c r="G141" s="48"/>
      <c r="H141" s="12"/>
      <c r="I141" s="12"/>
      <c r="J141" s="12"/>
      <c r="K141" s="12"/>
      <c r="L141" s="38"/>
    </row>
    <row r="142" spans="2:12" ht="18">
      <c r="B142" s="12"/>
      <c r="C142" s="54"/>
      <c r="D142" s="47"/>
      <c r="E142" s="46"/>
      <c r="F142" s="50"/>
      <c r="G142" s="50"/>
      <c r="H142" s="12"/>
      <c r="I142" s="12"/>
      <c r="J142" s="12"/>
      <c r="K142" s="12"/>
      <c r="L142" s="38"/>
    </row>
    <row r="143" spans="2:12" ht="18">
      <c r="B143" s="12"/>
      <c r="C143" s="55"/>
      <c r="D143" s="51"/>
      <c r="E143" s="51"/>
      <c r="F143" s="51"/>
      <c r="G143" s="51"/>
      <c r="H143" s="12"/>
      <c r="I143" s="12"/>
      <c r="J143" s="12"/>
      <c r="K143" s="12"/>
      <c r="L143" s="38"/>
    </row>
    <row r="144" spans="2:12" ht="13.5">
      <c r="B144" s="12"/>
      <c r="C144" s="20"/>
      <c r="D144" s="13"/>
      <c r="E144" s="13"/>
      <c r="F144" s="13"/>
      <c r="G144" s="13"/>
      <c r="H144" s="12"/>
      <c r="I144" s="12"/>
      <c r="J144" s="12"/>
      <c r="K144" s="12"/>
      <c r="L144" s="38"/>
    </row>
    <row r="145" spans="2:12" ht="13.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38"/>
    </row>
    <row r="146" spans="2:12" ht="13.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38"/>
    </row>
    <row r="147" spans="2:12" ht="13.5">
      <c r="B147" s="12"/>
      <c r="C147" s="12"/>
      <c r="D147" s="12"/>
      <c r="E147" s="12"/>
      <c r="F147" s="12"/>
      <c r="G147" s="12"/>
      <c r="H147" s="12"/>
      <c r="I147" s="12"/>
      <c r="J147" s="12"/>
      <c r="K147" s="6"/>
      <c r="L147" s="38"/>
    </row>
    <row r="148" spans="2:12" ht="13.5">
      <c r="B148" s="12"/>
      <c r="C148" s="12"/>
      <c r="D148" s="12"/>
      <c r="E148" s="12"/>
      <c r="F148" s="12"/>
      <c r="G148" s="12"/>
      <c r="H148" s="12"/>
      <c r="I148" s="12"/>
      <c r="J148" s="12"/>
      <c r="K148" s="6"/>
      <c r="L148" s="38"/>
    </row>
    <row r="149" spans="2:12" ht="13.5">
      <c r="B149" s="12"/>
      <c r="C149" s="12"/>
      <c r="D149" s="12"/>
      <c r="E149" s="12"/>
      <c r="F149" s="12"/>
      <c r="G149" s="12"/>
      <c r="H149" s="12"/>
      <c r="I149" s="12"/>
      <c r="J149" s="12"/>
      <c r="K149" s="6"/>
      <c r="L149" s="38"/>
    </row>
    <row r="150" spans="2:12" ht="13.5">
      <c r="B150" s="12"/>
      <c r="C150" s="12"/>
      <c r="D150" s="12"/>
      <c r="E150" s="12"/>
      <c r="F150" s="12"/>
      <c r="G150" s="12"/>
      <c r="H150" s="12"/>
      <c r="I150" s="12"/>
      <c r="J150" s="12"/>
      <c r="K150" s="6"/>
      <c r="L150" s="38"/>
    </row>
    <row r="151" spans="2:12" ht="13.5">
      <c r="B151" s="12"/>
      <c r="C151" s="12"/>
      <c r="D151" s="12"/>
      <c r="E151" s="12"/>
      <c r="F151" s="12"/>
      <c r="G151" s="12"/>
      <c r="H151" s="12"/>
      <c r="I151" s="12"/>
      <c r="J151" s="12"/>
      <c r="K151" s="6"/>
      <c r="L151" s="38"/>
    </row>
    <row r="152" spans="2:12" ht="13.5">
      <c r="B152" s="12"/>
      <c r="C152" s="12"/>
      <c r="D152" s="12"/>
      <c r="E152" s="12"/>
      <c r="F152" s="12"/>
      <c r="G152" s="12"/>
      <c r="H152" s="12"/>
      <c r="I152" s="12"/>
      <c r="J152" s="12"/>
      <c r="K152" s="6"/>
      <c r="L152" s="38"/>
    </row>
    <row r="153" spans="2:12" ht="13.5">
      <c r="B153" s="12"/>
      <c r="C153" s="12"/>
      <c r="D153" s="12"/>
      <c r="E153" s="12"/>
      <c r="F153" s="12"/>
      <c r="G153" s="12"/>
      <c r="H153" s="12"/>
      <c r="I153" s="12"/>
      <c r="J153" s="12"/>
      <c r="K153" s="6"/>
      <c r="L153" s="38"/>
    </row>
    <row r="154" spans="2:12" ht="13.5">
      <c r="B154" s="12"/>
      <c r="C154" s="12"/>
      <c r="D154" s="12"/>
      <c r="E154" s="12"/>
      <c r="F154" s="12"/>
      <c r="G154" s="12"/>
      <c r="H154" s="12"/>
      <c r="I154" s="12"/>
      <c r="J154" s="12"/>
      <c r="K154" s="6"/>
      <c r="L154" s="38"/>
    </row>
    <row r="155" spans="2:12" ht="13.5">
      <c r="B155" s="12"/>
      <c r="C155" s="12"/>
      <c r="D155" s="12"/>
      <c r="E155" s="12"/>
      <c r="F155" s="12"/>
      <c r="G155" s="12"/>
      <c r="H155" s="12"/>
      <c r="I155" s="12"/>
      <c r="J155" s="12"/>
      <c r="K155" s="6"/>
      <c r="L155" s="38"/>
    </row>
    <row r="156" spans="2:12" ht="13.5">
      <c r="B156" s="12"/>
      <c r="C156" s="12"/>
      <c r="D156" s="12"/>
      <c r="E156" s="12"/>
      <c r="F156" s="12"/>
      <c r="G156" s="12"/>
      <c r="H156" s="12"/>
      <c r="I156" s="12"/>
      <c r="J156" s="12"/>
      <c r="K156" s="6"/>
      <c r="L156" s="38"/>
    </row>
    <row r="157" spans="2:12" ht="13.5">
      <c r="B157" s="12"/>
      <c r="C157" s="12"/>
      <c r="D157" s="12"/>
      <c r="E157" s="12"/>
      <c r="F157" s="12"/>
      <c r="G157" s="12"/>
      <c r="H157" s="12"/>
      <c r="I157" s="12"/>
      <c r="J157" s="12"/>
      <c r="K157" s="6"/>
      <c r="L157" s="38"/>
    </row>
  </sheetData>
  <sheetProtection/>
  <mergeCells count="4">
    <mergeCell ref="B4:G4"/>
    <mergeCell ref="C128:G128"/>
    <mergeCell ref="D129:G129"/>
    <mergeCell ref="F2:T2"/>
  </mergeCells>
  <dataValidations count="1">
    <dataValidation type="whole" operator="greaterThanOrEqual" allowBlank="1" showInputMessage="1" showErrorMessage="1" prompt="somente números inteiros" sqref="F18 E13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O8" formulaRange="1"/>
    <ignoredError sqref="O9:O1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3.8515625" style="160" customWidth="1"/>
    <col min="2" max="2" width="11.421875" style="187" bestFit="1" customWidth="1"/>
    <col min="3" max="4" width="10.57421875" style="160" customWidth="1"/>
    <col min="5" max="5" width="9.7109375" style="160" customWidth="1"/>
    <col min="6" max="6" width="6.421875" style="160" customWidth="1"/>
    <col min="7" max="7" width="9.140625" style="160" customWidth="1"/>
    <col min="8" max="8" width="10.57421875" style="160" customWidth="1"/>
    <col min="9" max="9" width="11.421875" style="160" customWidth="1"/>
    <col min="10" max="16384" width="9.140625" style="160" customWidth="1"/>
  </cols>
  <sheetData>
    <row r="1" spans="1:9" ht="15.75" thickBot="1">
      <c r="A1" s="159" t="s">
        <v>178</v>
      </c>
      <c r="C1" s="187"/>
      <c r="D1" s="187"/>
      <c r="E1" s="187"/>
      <c r="F1" s="187"/>
      <c r="G1" s="187"/>
      <c r="H1" s="187"/>
      <c r="I1" s="187"/>
    </row>
    <row r="2" spans="1:9" ht="31.5" thickBot="1">
      <c r="A2" s="214" t="s">
        <v>4</v>
      </c>
      <c r="B2" s="184" t="s">
        <v>104</v>
      </c>
      <c r="C2" s="184" t="s">
        <v>114</v>
      </c>
      <c r="D2" s="187"/>
      <c r="E2" s="161" t="s">
        <v>78</v>
      </c>
      <c r="F2" s="187"/>
      <c r="G2" s="187"/>
      <c r="H2" s="187"/>
      <c r="I2" s="187"/>
    </row>
    <row r="3" spans="1:10" ht="14.25" customHeight="1">
      <c r="A3" s="213" t="s">
        <v>31</v>
      </c>
      <c r="B3" s="215">
        <v>2.3</v>
      </c>
      <c r="C3" s="218">
        <v>1.6</v>
      </c>
      <c r="D3" s="188" t="s">
        <v>103</v>
      </c>
      <c r="E3" s="191"/>
      <c r="F3" s="161" t="s">
        <v>79</v>
      </c>
      <c r="G3" s="187"/>
      <c r="H3" s="187"/>
      <c r="I3" s="187"/>
      <c r="J3" s="187"/>
    </row>
    <row r="4" spans="1:10" ht="14.25" customHeight="1">
      <c r="A4" s="209" t="s">
        <v>32</v>
      </c>
      <c r="B4" s="216">
        <v>1.6</v>
      </c>
      <c r="C4" s="219"/>
      <c r="E4" s="192"/>
      <c r="F4" s="161" t="s">
        <v>80</v>
      </c>
      <c r="G4" s="187"/>
      <c r="H4" s="187"/>
      <c r="I4" s="187"/>
      <c r="J4" s="187"/>
    </row>
    <row r="5" spans="1:10" ht="14.25" customHeight="1">
      <c r="A5" s="209" t="s">
        <v>19</v>
      </c>
      <c r="B5" s="216">
        <v>3.8</v>
      </c>
      <c r="C5" s="219"/>
      <c r="E5" s="193" t="s">
        <v>81</v>
      </c>
      <c r="F5" s="161" t="s">
        <v>82</v>
      </c>
      <c r="G5" s="187"/>
      <c r="H5" s="187"/>
      <c r="I5" s="187"/>
      <c r="J5" s="187"/>
    </row>
    <row r="6" spans="1:10" ht="14.25" customHeight="1">
      <c r="A6" s="210" t="s">
        <v>115</v>
      </c>
      <c r="B6" s="220"/>
      <c r="C6" s="219"/>
      <c r="E6" s="189"/>
      <c r="F6" s="161"/>
      <c r="G6" s="187"/>
      <c r="H6" s="187"/>
      <c r="I6" s="187"/>
      <c r="J6" s="187"/>
    </row>
    <row r="7" spans="1:10" ht="14.25" customHeight="1">
      <c r="A7" s="210" t="s">
        <v>116</v>
      </c>
      <c r="B7" s="220"/>
      <c r="C7" s="219">
        <v>1.8</v>
      </c>
      <c r="J7" s="187"/>
    </row>
    <row r="8" spans="1:3" ht="14.25" customHeight="1">
      <c r="A8" s="210" t="s">
        <v>117</v>
      </c>
      <c r="B8" s="220"/>
      <c r="C8" s="219"/>
    </row>
    <row r="9" spans="1:12" ht="14.25" customHeight="1">
      <c r="A9" s="209" t="s">
        <v>33</v>
      </c>
      <c r="B9" s="216">
        <v>2.1</v>
      </c>
      <c r="C9" s="219"/>
      <c r="D9" s="187"/>
      <c r="E9" s="187"/>
      <c r="F9" s="187"/>
      <c r="G9" s="232"/>
      <c r="H9" s="233"/>
      <c r="I9" s="233"/>
      <c r="J9" s="233"/>
      <c r="K9" s="233"/>
      <c r="L9" s="233"/>
    </row>
    <row r="10" spans="1:9" ht="14.25" customHeight="1">
      <c r="A10" s="209" t="s">
        <v>34</v>
      </c>
      <c r="B10" s="216">
        <v>1.8</v>
      </c>
      <c r="C10" s="219">
        <v>0.9</v>
      </c>
      <c r="D10" s="187"/>
      <c r="E10" s="187"/>
      <c r="F10" s="187"/>
      <c r="G10" s="187"/>
      <c r="H10" s="187"/>
      <c r="I10" s="187"/>
    </row>
    <row r="11" spans="1:9" ht="14.25" customHeight="1">
      <c r="A11" s="209" t="s">
        <v>35</v>
      </c>
      <c r="B11" s="216">
        <v>5.4</v>
      </c>
      <c r="C11" s="219">
        <v>1</v>
      </c>
      <c r="D11" s="187"/>
      <c r="E11" s="187"/>
      <c r="F11" s="187"/>
      <c r="G11" s="187"/>
      <c r="H11" s="187"/>
      <c r="I11" s="187"/>
    </row>
    <row r="12" spans="1:9" ht="14.25" customHeight="1">
      <c r="A12" s="210" t="s">
        <v>118</v>
      </c>
      <c r="B12" s="220"/>
      <c r="C12" s="219"/>
      <c r="D12" s="187"/>
      <c r="E12" s="187"/>
      <c r="F12" s="187"/>
      <c r="G12" s="187"/>
      <c r="H12" s="187"/>
      <c r="I12" s="187"/>
    </row>
    <row r="13" spans="1:9" ht="14.25" customHeight="1">
      <c r="A13" s="209" t="s">
        <v>77</v>
      </c>
      <c r="B13" s="216">
        <v>1.9</v>
      </c>
      <c r="C13" s="220"/>
      <c r="D13" s="187"/>
      <c r="E13" s="187"/>
      <c r="F13" s="187"/>
      <c r="G13" s="187"/>
      <c r="H13" s="187"/>
      <c r="I13" s="187"/>
    </row>
    <row r="14" spans="1:9" ht="14.25" customHeight="1">
      <c r="A14" s="211" t="s">
        <v>10</v>
      </c>
      <c r="B14" s="216">
        <v>1.4</v>
      </c>
      <c r="C14" s="220"/>
      <c r="D14" s="185"/>
      <c r="E14" s="187"/>
      <c r="F14" s="187"/>
      <c r="G14" s="187"/>
      <c r="H14" s="187"/>
      <c r="I14" s="187"/>
    </row>
    <row r="15" spans="1:9" ht="14.25" customHeight="1">
      <c r="A15" s="210" t="s">
        <v>119</v>
      </c>
      <c r="B15" s="220"/>
      <c r="C15" s="219">
        <v>2.4</v>
      </c>
      <c r="D15" s="187"/>
      <c r="E15" s="187"/>
      <c r="F15" s="187"/>
      <c r="G15" s="187"/>
      <c r="H15" s="187"/>
      <c r="I15" s="187"/>
    </row>
    <row r="16" spans="1:9" ht="14.25" customHeight="1">
      <c r="A16" s="209" t="s">
        <v>36</v>
      </c>
      <c r="B16" s="216">
        <v>3.9</v>
      </c>
      <c r="C16" s="220">
        <v>2.9</v>
      </c>
      <c r="D16" s="187"/>
      <c r="E16" s="187"/>
      <c r="F16" s="187"/>
      <c r="G16" s="187"/>
      <c r="H16" s="187"/>
      <c r="I16" s="187"/>
    </row>
    <row r="17" spans="1:9" ht="14.25" customHeight="1">
      <c r="A17" s="209" t="s">
        <v>37</v>
      </c>
      <c r="B17" s="216">
        <v>12.5</v>
      </c>
      <c r="C17" s="220">
        <v>5.7</v>
      </c>
      <c r="D17" s="187"/>
      <c r="E17" s="187"/>
      <c r="F17" s="187"/>
      <c r="G17" s="187"/>
      <c r="H17" s="187"/>
      <c r="I17" s="187"/>
    </row>
    <row r="18" spans="1:9" ht="14.25" customHeight="1">
      <c r="A18" s="210" t="s">
        <v>120</v>
      </c>
      <c r="B18" s="220"/>
      <c r="C18" s="219">
        <v>5.9</v>
      </c>
      <c r="D18" s="187"/>
      <c r="E18" s="187"/>
      <c r="F18" s="187"/>
      <c r="G18" s="187"/>
      <c r="H18" s="187"/>
      <c r="I18" s="187"/>
    </row>
    <row r="19" spans="1:9" ht="14.25" customHeight="1">
      <c r="A19" s="211" t="s">
        <v>38</v>
      </c>
      <c r="B19" s="216">
        <v>1.8</v>
      </c>
      <c r="C19" s="220">
        <v>4.3</v>
      </c>
      <c r="D19" s="187"/>
      <c r="E19" s="186"/>
      <c r="F19" s="187"/>
      <c r="G19" s="187"/>
      <c r="H19" s="187"/>
      <c r="I19" s="187"/>
    </row>
    <row r="20" spans="1:9" ht="14.25" customHeight="1">
      <c r="A20" s="210" t="s">
        <v>121</v>
      </c>
      <c r="B20" s="220"/>
      <c r="C20" s="219"/>
      <c r="D20" s="187"/>
      <c r="E20" s="189"/>
      <c r="F20" s="187"/>
      <c r="G20" s="187"/>
      <c r="H20" s="187"/>
      <c r="I20" s="187"/>
    </row>
    <row r="21" spans="1:9" ht="14.25" customHeight="1">
      <c r="A21" s="210" t="s">
        <v>122</v>
      </c>
      <c r="B21" s="220"/>
      <c r="C21" s="219">
        <v>0.6</v>
      </c>
      <c r="D21" s="187"/>
      <c r="E21" s="187"/>
      <c r="F21" s="187"/>
      <c r="G21" s="187"/>
      <c r="H21" s="187"/>
      <c r="I21" s="187"/>
    </row>
    <row r="22" spans="1:9" ht="14.25" customHeight="1">
      <c r="A22" s="209" t="s">
        <v>39</v>
      </c>
      <c r="B22" s="216">
        <v>4.3</v>
      </c>
      <c r="C22" s="220">
        <v>3.7</v>
      </c>
      <c r="D22" s="187"/>
      <c r="E22" s="187"/>
      <c r="F22" s="187"/>
      <c r="G22" s="187"/>
      <c r="H22" s="187"/>
      <c r="I22" s="187"/>
    </row>
    <row r="23" spans="1:9" ht="14.25" customHeight="1">
      <c r="A23" s="209" t="s">
        <v>123</v>
      </c>
      <c r="B23" s="216"/>
      <c r="C23" s="220">
        <v>2.8</v>
      </c>
      <c r="D23" s="187"/>
      <c r="E23" s="187"/>
      <c r="F23" s="187"/>
      <c r="G23" s="187"/>
      <c r="H23" s="187"/>
      <c r="I23" s="187"/>
    </row>
    <row r="24" spans="1:9" ht="14.25" customHeight="1">
      <c r="A24" s="210" t="s">
        <v>124</v>
      </c>
      <c r="B24" s="220"/>
      <c r="C24" s="219"/>
      <c r="D24" s="187"/>
      <c r="E24" s="187"/>
      <c r="F24" s="187"/>
      <c r="G24" s="187"/>
      <c r="H24" s="187"/>
      <c r="I24" s="187"/>
    </row>
    <row r="25" spans="1:9" ht="14.25" customHeight="1">
      <c r="A25" s="209" t="s">
        <v>40</v>
      </c>
      <c r="B25" s="216">
        <v>0</v>
      </c>
      <c r="C25" s="220">
        <v>2.5</v>
      </c>
      <c r="D25" s="187"/>
      <c r="E25" s="187"/>
      <c r="F25" s="187"/>
      <c r="G25" s="187"/>
      <c r="H25" s="187"/>
      <c r="I25" s="187" t="s">
        <v>84</v>
      </c>
    </row>
    <row r="26" spans="1:9" ht="14.25" customHeight="1">
      <c r="A26" s="209" t="s">
        <v>41</v>
      </c>
      <c r="B26" s="216">
        <v>1.8</v>
      </c>
      <c r="C26" s="220"/>
      <c r="D26" s="187"/>
      <c r="E26" s="187"/>
      <c r="F26" s="187"/>
      <c r="G26" s="187"/>
      <c r="H26" s="187"/>
      <c r="I26" s="187"/>
    </row>
    <row r="27" spans="1:9" ht="14.25" customHeight="1">
      <c r="A27" s="210" t="s">
        <v>125</v>
      </c>
      <c r="B27" s="220"/>
      <c r="C27" s="219">
        <v>1.9</v>
      </c>
      <c r="D27" s="187"/>
      <c r="E27" s="187"/>
      <c r="F27" s="187"/>
      <c r="G27" s="187"/>
      <c r="H27" s="187"/>
      <c r="I27" s="187"/>
    </row>
    <row r="28" spans="1:9" ht="14.25" customHeight="1">
      <c r="A28" s="209" t="s">
        <v>16</v>
      </c>
      <c r="B28" s="216">
        <v>2.9</v>
      </c>
      <c r="C28" s="220"/>
      <c r="D28" s="187"/>
      <c r="E28" s="222" t="s">
        <v>188</v>
      </c>
      <c r="F28" s="187"/>
      <c r="G28" s="187"/>
      <c r="H28" s="187"/>
      <c r="I28" s="187"/>
    </row>
    <row r="29" spans="1:9" ht="14.25" customHeight="1">
      <c r="A29" s="210" t="s">
        <v>126</v>
      </c>
      <c r="B29" s="220"/>
      <c r="C29" s="219">
        <v>3.2</v>
      </c>
      <c r="D29" s="187"/>
      <c r="E29" s="185" t="s">
        <v>177</v>
      </c>
      <c r="F29" s="187"/>
      <c r="G29" s="187"/>
      <c r="H29" s="187"/>
      <c r="I29" s="187"/>
    </row>
    <row r="30" spans="1:9" ht="14.25" customHeight="1">
      <c r="A30" s="209" t="s">
        <v>83</v>
      </c>
      <c r="B30" s="216">
        <v>4.6</v>
      </c>
      <c r="C30" s="220">
        <v>1.2</v>
      </c>
      <c r="D30" s="187"/>
      <c r="E30" s="187"/>
      <c r="F30" s="187"/>
      <c r="G30" s="187"/>
      <c r="H30" s="187"/>
      <c r="I30" s="187"/>
    </row>
    <row r="31" spans="1:9" ht="14.25" customHeight="1">
      <c r="A31" s="210" t="s">
        <v>127</v>
      </c>
      <c r="B31" s="220"/>
      <c r="C31" s="220"/>
      <c r="D31" s="187"/>
      <c r="E31" s="187"/>
      <c r="F31" s="187"/>
      <c r="G31" s="187"/>
      <c r="H31" s="187"/>
      <c r="I31" s="187"/>
    </row>
    <row r="32" spans="1:9" ht="14.25" customHeight="1">
      <c r="A32" s="211" t="s">
        <v>42</v>
      </c>
      <c r="B32" s="216">
        <v>0.4</v>
      </c>
      <c r="C32" s="220">
        <v>0.2</v>
      </c>
      <c r="D32" s="187"/>
      <c r="E32" s="187"/>
      <c r="F32" s="190"/>
      <c r="G32" s="187"/>
      <c r="H32" s="187"/>
      <c r="I32" s="187"/>
    </row>
    <row r="33" spans="1:9" ht="14.25" customHeight="1">
      <c r="A33" s="211" t="s">
        <v>9</v>
      </c>
      <c r="B33" s="216">
        <v>0.9</v>
      </c>
      <c r="C33" s="220">
        <v>1</v>
      </c>
      <c r="D33" s="187"/>
      <c r="E33" s="187"/>
      <c r="F33" s="187"/>
      <c r="G33" s="187"/>
      <c r="H33" s="187"/>
      <c r="I33" s="187"/>
    </row>
    <row r="34" spans="1:9" ht="14.25" customHeight="1">
      <c r="A34" s="210" t="s">
        <v>128</v>
      </c>
      <c r="B34" s="220"/>
      <c r="C34" s="219">
        <v>1.2</v>
      </c>
      <c r="D34" s="187"/>
      <c r="E34" s="187"/>
      <c r="F34" s="187"/>
      <c r="G34" s="187"/>
      <c r="H34" s="187"/>
      <c r="I34" s="187"/>
    </row>
    <row r="35" spans="1:9" ht="14.25" customHeight="1">
      <c r="A35" s="211" t="s">
        <v>14</v>
      </c>
      <c r="B35" s="216">
        <v>1.6</v>
      </c>
      <c r="C35" s="220"/>
      <c r="D35" s="187"/>
      <c r="E35" s="187"/>
      <c r="F35" s="187"/>
      <c r="G35" s="187"/>
      <c r="H35" s="187"/>
      <c r="I35" s="187"/>
    </row>
    <row r="36" spans="1:9" ht="14.25" customHeight="1">
      <c r="A36" s="209" t="s">
        <v>6</v>
      </c>
      <c r="B36" s="216">
        <v>1.5</v>
      </c>
      <c r="C36" s="220">
        <v>6.4</v>
      </c>
      <c r="D36" s="187"/>
      <c r="E36" s="187"/>
      <c r="F36" s="187"/>
      <c r="G36" s="187"/>
      <c r="H36" s="187"/>
      <c r="I36" s="187"/>
    </row>
    <row r="37" spans="1:9" ht="14.25" customHeight="1">
      <c r="A37" s="210" t="s">
        <v>129</v>
      </c>
      <c r="B37" s="220"/>
      <c r="C37" s="219"/>
      <c r="D37" s="187"/>
      <c r="E37" s="187"/>
      <c r="F37" s="187"/>
      <c r="G37" s="187"/>
      <c r="H37" s="187"/>
      <c r="I37" s="190" t="s">
        <v>103</v>
      </c>
    </row>
    <row r="38" spans="1:9" ht="14.25" customHeight="1">
      <c r="A38" s="211" t="s">
        <v>20</v>
      </c>
      <c r="B38" s="216">
        <v>2.2</v>
      </c>
      <c r="C38" s="220">
        <v>3.2</v>
      </c>
      <c r="D38" s="187"/>
      <c r="E38" s="187"/>
      <c r="F38" s="187"/>
      <c r="G38" s="187"/>
      <c r="H38" s="187"/>
      <c r="I38" s="187"/>
    </row>
    <row r="39" spans="1:12" ht="14.25" customHeight="1">
      <c r="A39" s="209" t="s">
        <v>43</v>
      </c>
      <c r="B39" s="216">
        <v>9.4</v>
      </c>
      <c r="C39" s="220">
        <v>2.3</v>
      </c>
      <c r="D39" s="187"/>
      <c r="E39" s="187"/>
      <c r="F39" s="187"/>
      <c r="G39" s="232"/>
      <c r="H39" s="233"/>
      <c r="I39" s="233"/>
      <c r="J39" s="233"/>
      <c r="K39" s="233"/>
      <c r="L39" s="233"/>
    </row>
    <row r="40" spans="1:9" ht="14.25" customHeight="1">
      <c r="A40" s="210" t="s">
        <v>130</v>
      </c>
      <c r="B40" s="220"/>
      <c r="C40" s="219">
        <v>0</v>
      </c>
      <c r="D40" s="187"/>
      <c r="E40" s="187"/>
      <c r="F40" s="187"/>
      <c r="G40" s="187"/>
      <c r="H40" s="187"/>
      <c r="I40" s="187"/>
    </row>
    <row r="41" spans="1:9" ht="14.25" customHeight="1">
      <c r="A41" s="210" t="s">
        <v>131</v>
      </c>
      <c r="B41" s="220"/>
      <c r="C41" s="219">
        <v>1.1</v>
      </c>
      <c r="D41" s="187"/>
      <c r="E41" s="187"/>
      <c r="F41" s="187"/>
      <c r="G41" s="187"/>
      <c r="H41" s="187"/>
      <c r="I41" s="187"/>
    </row>
    <row r="42" spans="1:9" ht="14.25" customHeight="1">
      <c r="A42" s="210" t="s">
        <v>132</v>
      </c>
      <c r="B42" s="220"/>
      <c r="C42" s="219">
        <v>3.1</v>
      </c>
      <c r="D42" s="187"/>
      <c r="E42" s="187"/>
      <c r="F42" s="187"/>
      <c r="G42" s="187"/>
      <c r="H42" s="187"/>
      <c r="I42" s="187"/>
    </row>
    <row r="43" spans="1:9" ht="14.25" customHeight="1">
      <c r="A43" s="209" t="s">
        <v>44</v>
      </c>
      <c r="B43" s="216">
        <v>8.6</v>
      </c>
      <c r="C43" s="220">
        <v>3.6</v>
      </c>
      <c r="D43" s="187"/>
      <c r="E43" s="187"/>
      <c r="F43" s="187"/>
      <c r="G43" s="187"/>
      <c r="H43" s="187"/>
      <c r="I43" s="187"/>
    </row>
    <row r="44" spans="1:9" ht="14.25" customHeight="1">
      <c r="A44" s="210" t="s">
        <v>133</v>
      </c>
      <c r="B44" s="220"/>
      <c r="C44" s="219">
        <v>2.8</v>
      </c>
      <c r="D44" s="187"/>
      <c r="E44" s="187"/>
      <c r="F44" s="187"/>
      <c r="G44" s="187"/>
      <c r="H44" s="187"/>
      <c r="I44" s="187"/>
    </row>
    <row r="45" spans="1:9" ht="14.25" customHeight="1">
      <c r="A45" s="209" t="s">
        <v>45</v>
      </c>
      <c r="B45" s="216">
        <v>2.9</v>
      </c>
      <c r="C45" s="220">
        <v>2.9</v>
      </c>
      <c r="D45" s="187"/>
      <c r="E45" s="187"/>
      <c r="F45" s="187"/>
      <c r="G45" s="187"/>
      <c r="H45" s="187"/>
      <c r="I45" s="187"/>
    </row>
    <row r="46" spans="1:9" ht="14.25" customHeight="1">
      <c r="A46" s="211" t="s">
        <v>8</v>
      </c>
      <c r="B46" s="216">
        <v>4.8</v>
      </c>
      <c r="C46" s="220">
        <v>6.7</v>
      </c>
      <c r="D46" s="187"/>
      <c r="E46" s="187"/>
      <c r="F46" s="187"/>
      <c r="G46" s="187"/>
      <c r="H46" s="187"/>
      <c r="I46" s="187"/>
    </row>
    <row r="47" spans="1:9" ht="14.25" customHeight="1">
      <c r="A47" s="210" t="s">
        <v>134</v>
      </c>
      <c r="B47" s="220"/>
      <c r="C47" s="219"/>
      <c r="D47" s="187"/>
      <c r="E47" s="187"/>
      <c r="F47" s="187"/>
      <c r="G47" s="187"/>
      <c r="H47" s="187"/>
      <c r="I47" s="187"/>
    </row>
    <row r="48" spans="1:9" ht="14.25" customHeight="1">
      <c r="A48" s="209" t="s">
        <v>46</v>
      </c>
      <c r="B48" s="216">
        <v>4.1</v>
      </c>
      <c r="C48" s="220">
        <v>1.4</v>
      </c>
      <c r="D48" s="187"/>
      <c r="E48" s="187"/>
      <c r="F48" s="187"/>
      <c r="G48" s="187"/>
      <c r="H48" s="187"/>
      <c r="I48" s="187"/>
    </row>
    <row r="49" spans="1:9" ht="14.25" customHeight="1">
      <c r="A49" s="211" t="s">
        <v>47</v>
      </c>
      <c r="B49" s="216">
        <v>2.7</v>
      </c>
      <c r="C49" s="220">
        <v>1</v>
      </c>
      <c r="D49" s="187"/>
      <c r="E49" s="187"/>
      <c r="F49" s="187"/>
      <c r="G49" s="187"/>
      <c r="H49" s="187"/>
      <c r="I49" s="187"/>
    </row>
    <row r="50" spans="1:9" ht="14.25" customHeight="1">
      <c r="A50" s="209" t="s">
        <v>48</v>
      </c>
      <c r="B50" s="216">
        <v>1.8</v>
      </c>
      <c r="C50" s="220">
        <v>2.8</v>
      </c>
      <c r="D50" s="187"/>
      <c r="E50" s="187"/>
      <c r="F50" s="187"/>
      <c r="G50" s="187"/>
      <c r="H50" s="187"/>
      <c r="I50" s="187"/>
    </row>
    <row r="51" spans="1:9" ht="14.25" customHeight="1">
      <c r="A51" s="211" t="s">
        <v>7</v>
      </c>
      <c r="B51" s="216">
        <v>1.8</v>
      </c>
      <c r="C51" s="220">
        <v>2.9</v>
      </c>
      <c r="D51" s="187"/>
      <c r="E51" s="187"/>
      <c r="F51" s="187"/>
      <c r="G51" s="187"/>
      <c r="H51" s="187"/>
      <c r="I51" s="187"/>
    </row>
    <row r="52" spans="1:9" ht="14.25" customHeight="1">
      <c r="A52" s="211" t="s">
        <v>21</v>
      </c>
      <c r="B52" s="216">
        <v>4.4</v>
      </c>
      <c r="C52" s="220">
        <v>7.8</v>
      </c>
      <c r="D52" s="187"/>
      <c r="E52" s="187"/>
      <c r="F52" s="187"/>
      <c r="G52" s="187"/>
      <c r="H52" s="187"/>
      <c r="I52" s="187"/>
    </row>
    <row r="53" spans="1:9" ht="14.25" customHeight="1">
      <c r="A53" s="210" t="s">
        <v>135</v>
      </c>
      <c r="B53" s="220"/>
      <c r="C53" s="219">
        <v>0.9</v>
      </c>
      <c r="D53" s="187"/>
      <c r="E53" s="187"/>
      <c r="F53" s="187"/>
      <c r="G53" s="187"/>
      <c r="H53" s="187"/>
      <c r="I53" s="187"/>
    </row>
    <row r="54" spans="1:9" ht="14.25" customHeight="1">
      <c r="A54" s="210" t="s">
        <v>136</v>
      </c>
      <c r="B54" s="220"/>
      <c r="C54" s="219">
        <v>1.4</v>
      </c>
      <c r="D54" s="187"/>
      <c r="E54" s="187"/>
      <c r="F54" s="187"/>
      <c r="G54" s="187"/>
      <c r="H54" s="187"/>
      <c r="I54" s="187"/>
    </row>
    <row r="55" spans="1:9" ht="14.25" customHeight="1">
      <c r="A55" s="210" t="s">
        <v>137</v>
      </c>
      <c r="B55" s="220"/>
      <c r="C55" s="219"/>
      <c r="D55" s="187"/>
      <c r="E55" s="187"/>
      <c r="F55" s="187"/>
      <c r="G55" s="187"/>
      <c r="H55" s="187"/>
      <c r="I55" s="187"/>
    </row>
    <row r="56" spans="1:9" ht="14.25" customHeight="1">
      <c r="A56" s="209" t="s">
        <v>49</v>
      </c>
      <c r="B56" s="216">
        <v>5.5</v>
      </c>
      <c r="C56" s="220">
        <v>1.5</v>
      </c>
      <c r="D56" s="187"/>
      <c r="E56" s="187"/>
      <c r="F56" s="187"/>
      <c r="G56" s="187"/>
      <c r="H56" s="187"/>
      <c r="I56" s="187"/>
    </row>
    <row r="57" spans="1:9" ht="14.25" customHeight="1">
      <c r="A57" s="211" t="s">
        <v>13</v>
      </c>
      <c r="B57" s="216">
        <v>7.7</v>
      </c>
      <c r="C57" s="220">
        <v>6.6</v>
      </c>
      <c r="D57" s="187"/>
      <c r="E57" s="187"/>
      <c r="F57" s="187"/>
      <c r="G57" s="187"/>
      <c r="H57" s="187"/>
      <c r="I57" s="187"/>
    </row>
    <row r="58" spans="1:9" ht="14.25" customHeight="1">
      <c r="A58" s="210" t="s">
        <v>138</v>
      </c>
      <c r="B58" s="220"/>
      <c r="C58" s="219">
        <v>1.9</v>
      </c>
      <c r="D58" s="187"/>
      <c r="E58" s="187"/>
      <c r="F58" s="187"/>
      <c r="G58" s="187"/>
      <c r="H58" s="187"/>
      <c r="I58" s="187"/>
    </row>
    <row r="59" spans="1:9" ht="14.25" customHeight="1">
      <c r="A59" s="210" t="s">
        <v>139</v>
      </c>
      <c r="B59" s="220"/>
      <c r="C59" s="219"/>
      <c r="D59" s="187"/>
      <c r="E59" s="187"/>
      <c r="F59" s="187"/>
      <c r="G59" s="187"/>
      <c r="H59" s="187"/>
      <c r="I59" s="187"/>
    </row>
    <row r="60" spans="1:9" ht="14.25" customHeight="1">
      <c r="A60" s="209" t="s">
        <v>50</v>
      </c>
      <c r="B60" s="216">
        <v>1.3</v>
      </c>
      <c r="C60" s="220">
        <v>1.6</v>
      </c>
      <c r="D60" s="187"/>
      <c r="E60" s="187"/>
      <c r="F60" s="187"/>
      <c r="G60" s="187"/>
      <c r="H60" s="187"/>
      <c r="I60" s="187"/>
    </row>
    <row r="61" spans="1:9" ht="14.25" customHeight="1">
      <c r="A61" s="209" t="s">
        <v>51</v>
      </c>
      <c r="B61" s="216">
        <v>4</v>
      </c>
      <c r="C61" s="220">
        <v>1.9</v>
      </c>
      <c r="D61" s="187"/>
      <c r="E61" s="187"/>
      <c r="G61" s="187"/>
      <c r="H61" s="187"/>
      <c r="I61" s="187"/>
    </row>
    <row r="62" spans="1:9" ht="14.25" customHeight="1">
      <c r="A62" s="209" t="s">
        <v>52</v>
      </c>
      <c r="B62" s="216">
        <v>4.9</v>
      </c>
      <c r="C62" s="220"/>
      <c r="D62" s="187"/>
      <c r="E62" s="187"/>
      <c r="F62" s="187"/>
      <c r="G62" s="187"/>
      <c r="H62" s="187"/>
      <c r="I62" s="187"/>
    </row>
    <row r="63" spans="1:9" ht="14.25" customHeight="1">
      <c r="A63" s="210" t="s">
        <v>140</v>
      </c>
      <c r="B63" s="220"/>
      <c r="C63" s="219">
        <v>0.9</v>
      </c>
      <c r="D63" s="187"/>
      <c r="E63" s="187"/>
      <c r="F63" s="187"/>
      <c r="G63" s="187"/>
      <c r="H63" s="187"/>
      <c r="I63" s="187"/>
    </row>
    <row r="64" spans="1:9" ht="14.25" customHeight="1">
      <c r="A64" s="209" t="s">
        <v>53</v>
      </c>
      <c r="B64" s="216">
        <v>3.1</v>
      </c>
      <c r="C64" s="220"/>
      <c r="D64" s="187"/>
      <c r="E64" s="187"/>
      <c r="F64" s="187"/>
      <c r="G64" s="187"/>
      <c r="H64" s="187"/>
      <c r="I64" s="187"/>
    </row>
    <row r="65" spans="1:9" ht="14.25" customHeight="1">
      <c r="A65" s="211" t="s">
        <v>12</v>
      </c>
      <c r="B65" s="216">
        <v>7.6</v>
      </c>
      <c r="C65" s="220"/>
      <c r="D65" s="187"/>
      <c r="E65" s="187"/>
      <c r="F65" s="187"/>
      <c r="G65" s="190" t="s">
        <v>103</v>
      </c>
      <c r="H65" s="187"/>
      <c r="I65" s="187"/>
    </row>
    <row r="66" spans="1:9" ht="14.25" customHeight="1">
      <c r="A66" s="210" t="s">
        <v>141</v>
      </c>
      <c r="B66" s="220"/>
      <c r="C66" s="219">
        <v>2.9</v>
      </c>
      <c r="D66" s="187"/>
      <c r="E66" s="187"/>
      <c r="F66" s="187"/>
      <c r="G66" s="187"/>
      <c r="H66" s="187"/>
      <c r="I66" s="187"/>
    </row>
    <row r="67" spans="1:9" ht="14.25" customHeight="1">
      <c r="A67" s="209" t="s">
        <v>54</v>
      </c>
      <c r="B67" s="216">
        <v>2</v>
      </c>
      <c r="C67" s="220"/>
      <c r="D67" s="187"/>
      <c r="E67" s="187"/>
      <c r="F67" s="187"/>
      <c r="G67" s="187"/>
      <c r="H67" s="187"/>
      <c r="I67" s="187"/>
    </row>
    <row r="68" spans="1:9" ht="14.25" customHeight="1">
      <c r="A68" s="209" t="s">
        <v>55</v>
      </c>
      <c r="B68" s="216">
        <v>1.8</v>
      </c>
      <c r="C68" s="220">
        <v>0.8</v>
      </c>
      <c r="D68" s="187"/>
      <c r="E68" s="187"/>
      <c r="F68" s="187"/>
      <c r="G68" s="187"/>
      <c r="H68" s="187"/>
      <c r="I68" s="187"/>
    </row>
    <row r="69" spans="1:9" ht="14.25" customHeight="1">
      <c r="A69" s="209" t="s">
        <v>11</v>
      </c>
      <c r="B69" s="216">
        <v>1.6</v>
      </c>
      <c r="C69" s="220"/>
      <c r="D69" s="187"/>
      <c r="E69" s="187"/>
      <c r="F69" s="187"/>
      <c r="G69" s="187"/>
      <c r="H69" s="187"/>
      <c r="I69" s="187"/>
    </row>
    <row r="70" spans="1:9" ht="14.25" customHeight="1">
      <c r="A70" s="210" t="s">
        <v>142</v>
      </c>
      <c r="B70" s="220"/>
      <c r="C70" s="220">
        <v>1</v>
      </c>
      <c r="D70" s="187"/>
      <c r="E70" s="187"/>
      <c r="F70" s="187"/>
      <c r="G70" s="187"/>
      <c r="H70" s="187"/>
      <c r="I70" s="187"/>
    </row>
    <row r="71" spans="1:9" ht="14.25" customHeight="1">
      <c r="A71" s="209" t="s">
        <v>56</v>
      </c>
      <c r="B71" s="216">
        <v>1.4</v>
      </c>
      <c r="C71" s="220">
        <v>1.3</v>
      </c>
      <c r="D71" s="187"/>
      <c r="E71" s="187"/>
      <c r="F71" s="187"/>
      <c r="G71" s="187"/>
      <c r="H71" s="187"/>
      <c r="I71" s="187"/>
    </row>
    <row r="72" spans="1:9" ht="14.25" customHeight="1">
      <c r="A72" s="210" t="s">
        <v>143</v>
      </c>
      <c r="B72" s="220"/>
      <c r="C72" s="219">
        <v>2.2</v>
      </c>
      <c r="D72" s="187"/>
      <c r="E72" s="187"/>
      <c r="F72" s="187"/>
      <c r="G72" s="187"/>
      <c r="H72" s="187"/>
      <c r="I72" s="187"/>
    </row>
    <row r="73" spans="1:9" ht="14.25" customHeight="1">
      <c r="A73" s="210" t="s">
        <v>144</v>
      </c>
      <c r="B73" s="220"/>
      <c r="C73" s="219">
        <v>0.3</v>
      </c>
      <c r="D73" s="187"/>
      <c r="E73" s="187"/>
      <c r="F73" s="187"/>
      <c r="G73" s="187"/>
      <c r="H73" s="187"/>
      <c r="I73" s="187"/>
    </row>
    <row r="74" spans="1:9" ht="14.25" customHeight="1">
      <c r="A74" s="210" t="s">
        <v>145</v>
      </c>
      <c r="B74" s="220"/>
      <c r="C74" s="219">
        <v>1.3</v>
      </c>
      <c r="D74" s="187"/>
      <c r="E74" s="187"/>
      <c r="F74" s="187"/>
      <c r="G74" s="187"/>
      <c r="H74" s="187"/>
      <c r="I74" s="187"/>
    </row>
    <row r="75" spans="1:9" ht="14.25" customHeight="1">
      <c r="A75" s="209" t="s">
        <v>57</v>
      </c>
      <c r="B75" s="216">
        <v>12.3</v>
      </c>
      <c r="C75" s="220">
        <v>1.5</v>
      </c>
      <c r="D75" s="187"/>
      <c r="E75" s="187"/>
      <c r="F75" s="187"/>
      <c r="G75" s="187"/>
      <c r="H75" s="187"/>
      <c r="I75" s="187"/>
    </row>
    <row r="76" spans="1:9" ht="14.25" customHeight="1">
      <c r="A76" s="210" t="s">
        <v>146</v>
      </c>
      <c r="B76" s="220"/>
      <c r="C76" s="219"/>
      <c r="D76" s="187"/>
      <c r="E76" s="187"/>
      <c r="F76" s="187"/>
      <c r="G76" s="187"/>
      <c r="H76" s="187"/>
      <c r="I76" s="187"/>
    </row>
    <row r="77" spans="1:9" ht="14.25">
      <c r="A77" s="210" t="s">
        <v>147</v>
      </c>
      <c r="B77" s="220"/>
      <c r="C77" s="219">
        <v>0.8</v>
      </c>
      <c r="D77" s="187"/>
      <c r="E77" s="187"/>
      <c r="F77" s="187"/>
      <c r="G77" s="187"/>
      <c r="H77" s="187"/>
      <c r="I77" s="187"/>
    </row>
    <row r="78" spans="1:9" ht="14.25">
      <c r="A78" s="211" t="s">
        <v>22</v>
      </c>
      <c r="B78" s="216">
        <v>4</v>
      </c>
      <c r="C78" s="220">
        <v>4.4</v>
      </c>
      <c r="D78" s="187"/>
      <c r="E78" s="187"/>
      <c r="F78" s="187"/>
      <c r="G78" s="187"/>
      <c r="H78" s="187"/>
      <c r="I78" s="187"/>
    </row>
    <row r="79" spans="1:9" ht="14.25">
      <c r="A79" s="209" t="s">
        <v>58</v>
      </c>
      <c r="B79" s="216">
        <v>1.4</v>
      </c>
      <c r="C79" s="220">
        <v>2.9</v>
      </c>
      <c r="D79" s="187"/>
      <c r="E79" s="187"/>
      <c r="F79" s="187"/>
      <c r="G79" s="187"/>
      <c r="H79" s="187"/>
      <c r="I79" s="187"/>
    </row>
    <row r="80" spans="1:3" ht="14.25">
      <c r="A80" s="210" t="s">
        <v>148</v>
      </c>
      <c r="B80" s="220"/>
      <c r="C80" s="219">
        <v>3.4</v>
      </c>
    </row>
    <row r="81" spans="1:3" ht="14.25">
      <c r="A81" s="210" t="s">
        <v>149</v>
      </c>
      <c r="B81" s="220"/>
      <c r="C81" s="219"/>
    </row>
    <row r="82" spans="1:3" ht="14.25">
      <c r="A82" s="210" t="s">
        <v>150</v>
      </c>
      <c r="B82" s="220"/>
      <c r="C82" s="219">
        <v>5.3</v>
      </c>
    </row>
    <row r="83" spans="1:3" ht="14.25">
      <c r="A83" s="211" t="s">
        <v>59</v>
      </c>
      <c r="B83" s="216">
        <v>4.1</v>
      </c>
      <c r="C83" s="220">
        <v>1.9</v>
      </c>
    </row>
    <row r="84" spans="1:3" ht="14.25">
      <c r="A84" s="209" t="s">
        <v>60</v>
      </c>
      <c r="B84" s="216">
        <v>6.7</v>
      </c>
      <c r="C84" s="220"/>
    </row>
    <row r="85" spans="1:3" ht="14.25">
      <c r="A85" s="210" t="s">
        <v>151</v>
      </c>
      <c r="B85" s="220"/>
      <c r="C85" s="219"/>
    </row>
    <row r="86" spans="1:3" ht="14.25">
      <c r="A86" s="210" t="s">
        <v>152</v>
      </c>
      <c r="B86" s="220"/>
      <c r="C86" s="219">
        <v>1.7</v>
      </c>
    </row>
    <row r="87" spans="1:3" ht="14.25">
      <c r="A87" s="210" t="s">
        <v>153</v>
      </c>
      <c r="B87" s="220"/>
      <c r="C87" s="219"/>
    </row>
    <row r="88" spans="1:3" ht="14.25">
      <c r="A88" s="210" t="s">
        <v>154</v>
      </c>
      <c r="B88" s="220"/>
      <c r="C88" s="219"/>
    </row>
    <row r="89" spans="1:3" ht="14.25">
      <c r="A89" s="209" t="s">
        <v>61</v>
      </c>
      <c r="B89" s="216">
        <v>3.3</v>
      </c>
      <c r="C89" s="220"/>
    </row>
    <row r="90" spans="1:3" ht="14.25">
      <c r="A90" s="209" t="s">
        <v>62</v>
      </c>
      <c r="B90" s="216">
        <v>7.4</v>
      </c>
      <c r="C90" s="220"/>
    </row>
    <row r="91" spans="1:3" ht="14.25">
      <c r="A91" s="209" t="s">
        <v>23</v>
      </c>
      <c r="B91" s="216">
        <v>2.7</v>
      </c>
      <c r="C91" s="220">
        <v>1.2</v>
      </c>
    </row>
    <row r="92" spans="1:3" ht="14.25">
      <c r="A92" s="211" t="s">
        <v>17</v>
      </c>
      <c r="B92" s="216">
        <v>1.3</v>
      </c>
      <c r="C92" s="220">
        <v>1.3</v>
      </c>
    </row>
    <row r="93" spans="1:3" ht="14.25">
      <c r="A93" s="210" t="s">
        <v>155</v>
      </c>
      <c r="B93" s="220"/>
      <c r="C93" s="219">
        <v>2.3</v>
      </c>
    </row>
    <row r="94" spans="1:3" ht="14.25">
      <c r="A94" s="211" t="s">
        <v>63</v>
      </c>
      <c r="B94" s="216">
        <v>1.9</v>
      </c>
      <c r="C94" s="220"/>
    </row>
    <row r="95" spans="1:3" ht="14.25">
      <c r="A95" s="209" t="s">
        <v>24</v>
      </c>
      <c r="B95" s="216"/>
      <c r="C95" s="220">
        <v>3.5</v>
      </c>
    </row>
    <row r="96" spans="1:3" ht="14.25">
      <c r="A96" s="210" t="s">
        <v>156</v>
      </c>
      <c r="B96" s="220"/>
      <c r="C96" s="219">
        <v>1.6</v>
      </c>
    </row>
    <row r="97" spans="1:3" ht="14.25">
      <c r="A97" s="210" t="s">
        <v>157</v>
      </c>
      <c r="B97" s="220"/>
      <c r="C97" s="219"/>
    </row>
    <row r="98" spans="1:3" ht="14.25">
      <c r="A98" s="209" t="s">
        <v>64</v>
      </c>
      <c r="B98" s="216">
        <v>0.3</v>
      </c>
      <c r="C98" s="220">
        <v>0.1</v>
      </c>
    </row>
    <row r="99" spans="1:3" ht="14.25">
      <c r="A99" s="209" t="s">
        <v>65</v>
      </c>
      <c r="B99" s="216">
        <v>4.9</v>
      </c>
      <c r="C99" s="220">
        <v>3.7</v>
      </c>
    </row>
    <row r="100" spans="1:3" ht="14.25">
      <c r="A100" s="209" t="s">
        <v>25</v>
      </c>
      <c r="B100" s="216">
        <v>4.1</v>
      </c>
      <c r="C100" s="220"/>
    </row>
    <row r="101" spans="1:3" ht="14.25">
      <c r="A101" s="210" t="s">
        <v>158</v>
      </c>
      <c r="B101" s="220"/>
      <c r="C101" s="219">
        <v>2.1</v>
      </c>
    </row>
    <row r="102" spans="1:3" ht="14.25">
      <c r="A102" s="210" t="s">
        <v>159</v>
      </c>
      <c r="B102" s="220"/>
      <c r="C102" s="219">
        <v>1.1</v>
      </c>
    </row>
    <row r="103" spans="1:3" ht="14.25">
      <c r="A103" s="210" t="s">
        <v>160</v>
      </c>
      <c r="B103" s="220"/>
      <c r="C103" s="219">
        <v>2.9</v>
      </c>
    </row>
    <row r="104" spans="1:3" ht="14.25">
      <c r="A104" s="211" t="s">
        <v>66</v>
      </c>
      <c r="B104" s="216">
        <v>4.7</v>
      </c>
      <c r="C104" s="220">
        <v>2.2</v>
      </c>
    </row>
    <row r="105" spans="1:3" ht="14.25">
      <c r="A105" s="211" t="s">
        <v>67</v>
      </c>
      <c r="B105" s="216">
        <v>3</v>
      </c>
      <c r="C105" s="220"/>
    </row>
    <row r="106" spans="1:3" ht="14.25">
      <c r="A106" s="210" t="s">
        <v>161</v>
      </c>
      <c r="B106" s="220"/>
      <c r="C106" s="219">
        <v>3.1</v>
      </c>
    </row>
    <row r="107" spans="1:3" ht="14.25">
      <c r="A107" s="210" t="s">
        <v>162</v>
      </c>
      <c r="B107" s="220"/>
      <c r="C107" s="219"/>
    </row>
    <row r="108" spans="1:3" ht="14.25">
      <c r="A108" s="211" t="s">
        <v>18</v>
      </c>
      <c r="B108" s="216">
        <v>0.7</v>
      </c>
      <c r="C108" s="220">
        <v>0.5</v>
      </c>
    </row>
    <row r="109" spans="1:3" ht="14.25">
      <c r="A109" s="210" t="s">
        <v>163</v>
      </c>
      <c r="B109" s="220"/>
      <c r="C109" s="219">
        <v>2.3</v>
      </c>
    </row>
    <row r="110" spans="1:3" ht="14.25">
      <c r="A110" s="210" t="s">
        <v>164</v>
      </c>
      <c r="B110" s="220"/>
      <c r="C110" s="219">
        <v>1.1</v>
      </c>
    </row>
    <row r="111" spans="1:3" ht="14.25">
      <c r="A111" s="210" t="s">
        <v>165</v>
      </c>
      <c r="B111" s="220"/>
      <c r="C111" s="219"/>
    </row>
    <row r="112" spans="1:3" ht="14.25">
      <c r="A112" s="209" t="s">
        <v>68</v>
      </c>
      <c r="B112" s="216">
        <v>3.2</v>
      </c>
      <c r="C112" s="220"/>
    </row>
    <row r="113" spans="1:3" ht="14.25">
      <c r="A113" s="210" t="s">
        <v>166</v>
      </c>
      <c r="B113" s="220"/>
      <c r="C113" s="219">
        <v>2.1</v>
      </c>
    </row>
    <row r="114" spans="1:3" ht="14.25">
      <c r="A114" s="210" t="s">
        <v>167</v>
      </c>
      <c r="B114" s="220"/>
      <c r="C114" s="219">
        <v>2.7</v>
      </c>
    </row>
    <row r="115" spans="1:3" ht="14.25">
      <c r="A115" s="209" t="s">
        <v>69</v>
      </c>
      <c r="B115" s="216">
        <v>4</v>
      </c>
      <c r="C115" s="220"/>
    </row>
    <row r="116" spans="1:3" ht="14.25">
      <c r="A116" s="210" t="s">
        <v>168</v>
      </c>
      <c r="B116" s="220"/>
      <c r="C116" s="219"/>
    </row>
    <row r="117" spans="1:3" ht="14.25">
      <c r="A117" s="209" t="s">
        <v>70</v>
      </c>
      <c r="B117" s="216">
        <v>0.1</v>
      </c>
      <c r="C117" s="220">
        <v>0.7</v>
      </c>
    </row>
    <row r="118" spans="1:3" ht="14.25">
      <c r="A118" s="210" t="s">
        <v>169</v>
      </c>
      <c r="B118" s="220"/>
      <c r="C118" s="219">
        <v>0</v>
      </c>
    </row>
    <row r="119" spans="1:3" ht="14.25">
      <c r="A119" s="210" t="s">
        <v>170</v>
      </c>
      <c r="B119" s="220"/>
      <c r="C119" s="219"/>
    </row>
    <row r="120" spans="1:3" ht="14.25">
      <c r="A120" s="209" t="s">
        <v>71</v>
      </c>
      <c r="B120" s="216">
        <v>2.9</v>
      </c>
      <c r="C120" s="220">
        <v>1.8</v>
      </c>
    </row>
    <row r="121" spans="1:3" ht="14.25">
      <c r="A121" s="211" t="s">
        <v>26</v>
      </c>
      <c r="B121" s="216">
        <v>3.1</v>
      </c>
      <c r="C121" s="220">
        <v>2.2</v>
      </c>
    </row>
    <row r="122" spans="1:3" ht="14.25">
      <c r="A122" s="210" t="s">
        <v>171</v>
      </c>
      <c r="B122" s="220"/>
      <c r="C122" s="219">
        <v>1.7</v>
      </c>
    </row>
    <row r="123" spans="1:3" ht="14.25">
      <c r="A123" s="211" t="s">
        <v>27</v>
      </c>
      <c r="B123" s="216">
        <v>2.4</v>
      </c>
      <c r="C123" s="220"/>
    </row>
    <row r="124" spans="1:3" ht="14.25">
      <c r="A124" s="211" t="s">
        <v>72</v>
      </c>
      <c r="B124" s="216">
        <v>3</v>
      </c>
      <c r="C124" s="220"/>
    </row>
    <row r="125" spans="1:3" ht="14.25">
      <c r="A125" s="210" t="s">
        <v>172</v>
      </c>
      <c r="B125" s="220"/>
      <c r="C125" s="219">
        <v>0.3</v>
      </c>
    </row>
    <row r="126" spans="1:3" ht="14.25">
      <c r="A126" s="210" t="s">
        <v>173</v>
      </c>
      <c r="B126" s="220"/>
      <c r="C126" s="219"/>
    </row>
    <row r="127" spans="1:3" ht="14.25">
      <c r="A127" s="210" t="s">
        <v>174</v>
      </c>
      <c r="B127" s="220"/>
      <c r="C127" s="219">
        <v>0.7</v>
      </c>
    </row>
    <row r="128" spans="1:3" ht="14.25">
      <c r="A128" s="209" t="s">
        <v>28</v>
      </c>
      <c r="B128" s="216">
        <v>2</v>
      </c>
      <c r="C128" s="220">
        <v>5.6</v>
      </c>
    </row>
    <row r="129" spans="1:3" ht="14.25">
      <c r="A129" s="211" t="s">
        <v>5</v>
      </c>
      <c r="B129" s="216">
        <v>5.3</v>
      </c>
      <c r="C129" s="220">
        <v>2.3</v>
      </c>
    </row>
    <row r="130" spans="1:3" ht="14.25">
      <c r="A130" s="211" t="s">
        <v>15</v>
      </c>
      <c r="B130" s="216">
        <v>3.9</v>
      </c>
      <c r="C130" s="220">
        <v>3.3</v>
      </c>
    </row>
    <row r="131" spans="1:3" ht="14.25">
      <c r="A131" s="209" t="s">
        <v>29</v>
      </c>
      <c r="B131" s="216">
        <v>0.5</v>
      </c>
      <c r="C131" s="220"/>
    </row>
    <row r="132" spans="1:3" ht="14.25">
      <c r="A132" s="209" t="s">
        <v>30</v>
      </c>
      <c r="B132" s="216">
        <v>3.4</v>
      </c>
      <c r="C132" s="220">
        <v>1.3</v>
      </c>
    </row>
    <row r="133" spans="1:3" ht="14.25">
      <c r="A133" s="209" t="s">
        <v>73</v>
      </c>
      <c r="B133" s="216">
        <v>7.1</v>
      </c>
      <c r="C133" s="220">
        <v>3.3</v>
      </c>
    </row>
    <row r="134" spans="1:3" ht="14.25">
      <c r="A134" s="209" t="s">
        <v>74</v>
      </c>
      <c r="B134" s="216">
        <v>3.2</v>
      </c>
      <c r="C134" s="220">
        <v>1.4</v>
      </c>
    </row>
    <row r="135" spans="1:3" ht="14.25">
      <c r="A135" s="211" t="s">
        <v>75</v>
      </c>
      <c r="B135" s="216">
        <v>4.5</v>
      </c>
      <c r="C135" s="220">
        <v>6</v>
      </c>
    </row>
    <row r="136" spans="1:3" ht="14.25">
      <c r="A136" s="210" t="s">
        <v>175</v>
      </c>
      <c r="B136" s="220"/>
      <c r="C136" s="219">
        <v>1.7</v>
      </c>
    </row>
    <row r="137" spans="1:3" ht="15" thickBot="1">
      <c r="A137" s="212" t="s">
        <v>76</v>
      </c>
      <c r="B137" s="217">
        <v>4.8</v>
      </c>
      <c r="C137" s="221"/>
    </row>
    <row r="138" spans="1:2" ht="14.25">
      <c r="A138" s="177" t="s">
        <v>176</v>
      </c>
      <c r="B138" s="190"/>
    </row>
  </sheetData>
  <sheetProtection/>
  <mergeCells count="2">
    <mergeCell ref="G9:L9"/>
    <mergeCell ref="G39:L39"/>
  </mergeCells>
  <conditionalFormatting sqref="B137 C132:C136 B128:B135 C127:C130 B120:B121 C125 B123:B124 C120:C122 B117 C117:C118 B115 B112 C113:C114 C108:C110 B108 C106 B104:B105 C98:C99 C101:C104 C95:C96 B98:B100 B94 C91:C93 B89:B92 C82:C83 C86 C77:C80 B83:B84 B78:B79 B71 B75 C68 C70:C75 B67:B69 B64:B65 C66 C60:C61 C63 B60:B62 C56:C58 B48:B52 B56:B57 C48:C54 B43 B45:B46 C38:C46 B38:B39 C36 B32:B33 B35:B36 C32:C34 B30 C29:C30 B28 C25 C27 C21:C23 B25:B26 B22 B13:B14 B19 B16:B17 C10:C11 C15:C19 B9:B11 B3:B5 C3 C7">
    <cfRule type="cellIs" priority="1" dxfId="2" operator="greaterThan" stopIfTrue="1">
      <formula>3.9</formula>
    </cfRule>
    <cfRule type="cellIs" priority="2" dxfId="1" operator="between" stopIfTrue="1">
      <formula>1</formula>
      <formula>3.9</formula>
    </cfRule>
    <cfRule type="cellIs" priority="3" dxfId="0" operator="lessThan" stopIfTrue="1">
      <formula>1</formula>
    </cfRule>
  </conditionalFormatting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00390625" style="160" customWidth="1"/>
    <col min="2" max="2" width="11.421875" style="160" bestFit="1" customWidth="1"/>
    <col min="3" max="3" width="11.421875" style="194" bestFit="1" customWidth="1"/>
    <col min="4" max="16384" width="9.140625" style="160" customWidth="1"/>
  </cols>
  <sheetData>
    <row r="1" ht="15.75" thickBot="1">
      <c r="A1" s="23" t="s">
        <v>186</v>
      </c>
    </row>
    <row r="2" spans="1:6" ht="31.5" thickBot="1">
      <c r="A2" s="207" t="s">
        <v>4</v>
      </c>
      <c r="B2" s="208" t="s">
        <v>111</v>
      </c>
      <c r="C2" s="184" t="s">
        <v>187</v>
      </c>
      <c r="E2" s="24" t="s">
        <v>78</v>
      </c>
      <c r="F2" s="190"/>
    </row>
    <row r="3" spans="1:6" ht="14.25">
      <c r="A3" s="195" t="s">
        <v>31</v>
      </c>
      <c r="B3" s="196">
        <v>2.9</v>
      </c>
      <c r="C3" s="197">
        <v>2.4</v>
      </c>
      <c r="E3" s="127"/>
      <c r="F3" s="161" t="s">
        <v>79</v>
      </c>
    </row>
    <row r="4" spans="1:6" ht="14.25">
      <c r="A4" s="198" t="s">
        <v>32</v>
      </c>
      <c r="B4" s="199">
        <v>5.1</v>
      </c>
      <c r="C4" s="200">
        <v>1.1</v>
      </c>
      <c r="E4" s="128"/>
      <c r="F4" s="161" t="s">
        <v>80</v>
      </c>
    </row>
    <row r="5" spans="1:6" ht="14.25">
      <c r="A5" s="198" t="s">
        <v>19</v>
      </c>
      <c r="B5" s="199">
        <v>2.4</v>
      </c>
      <c r="C5" s="200">
        <v>2.4</v>
      </c>
      <c r="E5" s="129" t="s">
        <v>81</v>
      </c>
      <c r="F5" s="161" t="s">
        <v>82</v>
      </c>
    </row>
    <row r="6" spans="1:3" ht="14.25">
      <c r="A6" s="198" t="s">
        <v>33</v>
      </c>
      <c r="B6" s="199">
        <v>4</v>
      </c>
      <c r="C6" s="200">
        <v>2.3</v>
      </c>
    </row>
    <row r="7" spans="1:3" ht="15">
      <c r="A7" s="198" t="s">
        <v>34</v>
      </c>
      <c r="B7" s="199">
        <v>1.8</v>
      </c>
      <c r="C7" s="200">
        <v>0.4</v>
      </c>
    </row>
    <row r="8" spans="1:3" ht="15">
      <c r="A8" s="198" t="s">
        <v>35</v>
      </c>
      <c r="B8" s="199">
        <v>3.1</v>
      </c>
      <c r="C8" s="200">
        <v>1</v>
      </c>
    </row>
    <row r="9" spans="1:3" ht="15">
      <c r="A9" s="198" t="s">
        <v>118</v>
      </c>
      <c r="B9" s="199"/>
      <c r="C9" s="200">
        <v>1.2</v>
      </c>
    </row>
    <row r="10" spans="1:3" ht="15">
      <c r="A10" s="198" t="s">
        <v>77</v>
      </c>
      <c r="B10" s="199">
        <v>3</v>
      </c>
      <c r="C10" s="200">
        <v>1.2</v>
      </c>
    </row>
    <row r="11" spans="1:3" ht="15">
      <c r="A11" s="201" t="s">
        <v>10</v>
      </c>
      <c r="B11" s="199">
        <v>2.3</v>
      </c>
      <c r="C11" s="200">
        <v>0.7</v>
      </c>
    </row>
    <row r="12" spans="1:3" ht="15">
      <c r="A12" s="198" t="s">
        <v>36</v>
      </c>
      <c r="B12" s="199">
        <v>3</v>
      </c>
      <c r="C12" s="200">
        <v>2.5</v>
      </c>
    </row>
    <row r="13" spans="1:3" ht="15">
      <c r="A13" s="198" t="s">
        <v>37</v>
      </c>
      <c r="B13" s="199">
        <v>9.1</v>
      </c>
      <c r="C13" s="200">
        <v>4.6</v>
      </c>
    </row>
    <row r="14" spans="1:3" ht="15">
      <c r="A14" s="198" t="s">
        <v>120</v>
      </c>
      <c r="B14" s="199"/>
      <c r="C14" s="200">
        <v>3.6</v>
      </c>
    </row>
    <row r="15" spans="1:3" ht="15">
      <c r="A15" s="201" t="s">
        <v>38</v>
      </c>
      <c r="B15" s="199">
        <v>6.2</v>
      </c>
      <c r="C15" s="200">
        <v>2.6</v>
      </c>
    </row>
    <row r="16" spans="1:3" ht="15">
      <c r="A16" s="201" t="s">
        <v>122</v>
      </c>
      <c r="B16" s="199"/>
      <c r="C16" s="200">
        <v>0.8</v>
      </c>
    </row>
    <row r="17" spans="1:3" ht="15">
      <c r="A17" s="198" t="s">
        <v>39</v>
      </c>
      <c r="B17" s="199">
        <v>6.8</v>
      </c>
      <c r="C17" s="200">
        <v>4.2</v>
      </c>
    </row>
    <row r="18" spans="1:3" ht="15">
      <c r="A18" s="198" t="s">
        <v>123</v>
      </c>
      <c r="B18" s="199"/>
      <c r="C18" s="200">
        <v>0.7</v>
      </c>
    </row>
    <row r="19" spans="1:3" ht="15">
      <c r="A19" s="198" t="s">
        <v>40</v>
      </c>
      <c r="B19" s="202">
        <v>0.6</v>
      </c>
      <c r="C19" s="200">
        <v>0.8</v>
      </c>
    </row>
    <row r="20" spans="1:3" ht="15">
      <c r="A20" s="198" t="s">
        <v>125</v>
      </c>
      <c r="B20" s="202"/>
      <c r="C20" s="200">
        <v>1.6</v>
      </c>
    </row>
    <row r="21" spans="1:3" ht="15">
      <c r="A21" s="198" t="s">
        <v>41</v>
      </c>
      <c r="B21" s="199">
        <v>1.9</v>
      </c>
      <c r="C21" s="200"/>
    </row>
    <row r="22" spans="1:3" ht="15">
      <c r="A22" s="198" t="s">
        <v>16</v>
      </c>
      <c r="B22" s="199">
        <v>2.4</v>
      </c>
      <c r="C22" s="200">
        <v>2.1</v>
      </c>
    </row>
    <row r="23" spans="1:3" ht="15">
      <c r="A23" s="198" t="s">
        <v>126</v>
      </c>
      <c r="B23" s="199"/>
      <c r="C23" s="200">
        <v>4.7</v>
      </c>
    </row>
    <row r="24" spans="1:3" ht="15">
      <c r="A24" s="198" t="s">
        <v>83</v>
      </c>
      <c r="B24" s="199">
        <v>2.3</v>
      </c>
      <c r="C24" s="200">
        <v>2.7</v>
      </c>
    </row>
    <row r="25" spans="1:3" ht="15">
      <c r="A25" s="201" t="s">
        <v>42</v>
      </c>
      <c r="B25" s="199">
        <v>0.5</v>
      </c>
      <c r="C25" s="200">
        <v>0.6</v>
      </c>
    </row>
    <row r="26" spans="1:3" ht="15">
      <c r="A26" s="201" t="s">
        <v>9</v>
      </c>
      <c r="B26" s="199">
        <v>1.4</v>
      </c>
      <c r="C26" s="200">
        <v>1.4</v>
      </c>
    </row>
    <row r="27" spans="1:5" ht="14.25">
      <c r="A27" s="201" t="s">
        <v>128</v>
      </c>
      <c r="B27" s="199"/>
      <c r="C27" s="200">
        <v>1.7</v>
      </c>
      <c r="E27" s="222" t="s">
        <v>189</v>
      </c>
    </row>
    <row r="28" spans="1:5" ht="14.25">
      <c r="A28" s="201" t="s">
        <v>14</v>
      </c>
      <c r="B28" s="199">
        <v>1.5</v>
      </c>
      <c r="C28" s="200">
        <v>2.1</v>
      </c>
      <c r="E28" s="185" t="s">
        <v>177</v>
      </c>
    </row>
    <row r="29" spans="1:3" ht="14.25">
      <c r="A29" s="198" t="s">
        <v>6</v>
      </c>
      <c r="B29" s="199">
        <v>7.1</v>
      </c>
      <c r="C29" s="200">
        <v>3.5</v>
      </c>
    </row>
    <row r="30" spans="1:3" ht="14.25">
      <c r="A30" s="201" t="s">
        <v>20</v>
      </c>
      <c r="B30" s="199">
        <v>5.4</v>
      </c>
      <c r="C30" s="200">
        <v>3.7</v>
      </c>
    </row>
    <row r="31" spans="1:3" ht="14.25">
      <c r="A31" s="198" t="s">
        <v>43</v>
      </c>
      <c r="B31" s="199">
        <v>5.8</v>
      </c>
      <c r="C31" s="200">
        <v>5.7</v>
      </c>
    </row>
    <row r="32" spans="1:3" ht="14.25">
      <c r="A32" s="198" t="s">
        <v>131</v>
      </c>
      <c r="B32" s="199"/>
      <c r="C32" s="200">
        <v>1.1</v>
      </c>
    </row>
    <row r="33" spans="1:3" ht="14.25">
      <c r="A33" s="198" t="s">
        <v>132</v>
      </c>
      <c r="B33" s="199"/>
      <c r="C33" s="200">
        <v>1.2</v>
      </c>
    </row>
    <row r="34" spans="1:3" ht="14.25">
      <c r="A34" s="198" t="s">
        <v>44</v>
      </c>
      <c r="B34" s="199">
        <v>6.7</v>
      </c>
      <c r="C34" s="200">
        <v>4</v>
      </c>
    </row>
    <row r="35" spans="1:3" ht="14.25">
      <c r="A35" s="198" t="s">
        <v>133</v>
      </c>
      <c r="B35" s="199"/>
      <c r="C35" s="200">
        <v>2.6</v>
      </c>
    </row>
    <row r="36" spans="1:3" ht="14.25">
      <c r="A36" s="198" t="s">
        <v>45</v>
      </c>
      <c r="B36" s="199">
        <v>3.6</v>
      </c>
      <c r="C36" s="200">
        <v>3.3</v>
      </c>
    </row>
    <row r="37" spans="1:3" ht="14.25">
      <c r="A37" s="201" t="s">
        <v>8</v>
      </c>
      <c r="B37" s="199">
        <v>5.8</v>
      </c>
      <c r="C37" s="200">
        <v>7</v>
      </c>
    </row>
    <row r="38" spans="1:3" ht="14.25">
      <c r="A38" s="198" t="s">
        <v>46</v>
      </c>
      <c r="B38" s="199">
        <v>2.5</v>
      </c>
      <c r="C38" s="200">
        <v>2.7</v>
      </c>
    </row>
    <row r="39" spans="1:3" ht="14.25">
      <c r="A39" s="201" t="s">
        <v>47</v>
      </c>
      <c r="B39" s="199">
        <v>2.1</v>
      </c>
      <c r="C39" s="200">
        <v>1.2</v>
      </c>
    </row>
    <row r="40" spans="1:3" ht="14.25">
      <c r="A40" s="198" t="s">
        <v>48</v>
      </c>
      <c r="B40" s="199">
        <v>2.8</v>
      </c>
      <c r="C40" s="200">
        <v>1.2</v>
      </c>
    </row>
    <row r="41" spans="1:3" ht="14.25">
      <c r="A41" s="201" t="s">
        <v>7</v>
      </c>
      <c r="B41" s="199">
        <v>3.1</v>
      </c>
      <c r="C41" s="200">
        <v>2.5</v>
      </c>
    </row>
    <row r="42" spans="1:3" ht="14.25">
      <c r="A42" s="201" t="s">
        <v>21</v>
      </c>
      <c r="B42" s="199">
        <v>5.2</v>
      </c>
      <c r="C42" s="200"/>
    </row>
    <row r="43" spans="1:3" ht="14.25">
      <c r="A43" s="201" t="s">
        <v>135</v>
      </c>
      <c r="B43" s="199"/>
      <c r="C43" s="200">
        <v>0.8</v>
      </c>
    </row>
    <row r="44" spans="1:3" ht="14.25">
      <c r="A44" s="198" t="s">
        <v>49</v>
      </c>
      <c r="B44" s="199">
        <v>2</v>
      </c>
      <c r="C44" s="200">
        <v>1.4</v>
      </c>
    </row>
    <row r="45" spans="1:3" ht="14.25">
      <c r="A45" s="201" t="s">
        <v>13</v>
      </c>
      <c r="B45" s="199">
        <v>6.7</v>
      </c>
      <c r="C45" s="200">
        <v>10.9</v>
      </c>
    </row>
    <row r="46" spans="1:3" ht="14.25">
      <c r="A46" s="201" t="s">
        <v>138</v>
      </c>
      <c r="B46" s="199"/>
      <c r="C46" s="200">
        <v>2.2</v>
      </c>
    </row>
    <row r="47" spans="1:3" ht="14.25">
      <c r="A47" s="201" t="s">
        <v>139</v>
      </c>
      <c r="B47" s="199"/>
      <c r="C47" s="200">
        <v>2.9</v>
      </c>
    </row>
    <row r="48" spans="1:3" ht="14.25">
      <c r="A48" s="198" t="s">
        <v>50</v>
      </c>
      <c r="B48" s="199">
        <v>1</v>
      </c>
      <c r="C48" s="200">
        <v>1.8</v>
      </c>
    </row>
    <row r="49" spans="1:3" ht="14.25">
      <c r="A49" s="198" t="s">
        <v>51</v>
      </c>
      <c r="B49" s="199">
        <v>1.3</v>
      </c>
      <c r="C49" s="200">
        <v>0.7</v>
      </c>
    </row>
    <row r="50" spans="1:3" ht="14.25">
      <c r="A50" s="198" t="s">
        <v>52</v>
      </c>
      <c r="B50" s="199">
        <v>4.2</v>
      </c>
      <c r="C50" s="200">
        <v>5.6</v>
      </c>
    </row>
    <row r="51" spans="1:3" ht="14.25">
      <c r="A51" s="198" t="s">
        <v>140</v>
      </c>
      <c r="B51" s="199"/>
      <c r="C51" s="200">
        <v>0.8</v>
      </c>
    </row>
    <row r="52" spans="1:3" ht="14.25">
      <c r="A52" s="198" t="s">
        <v>53</v>
      </c>
      <c r="B52" s="199">
        <v>5.7</v>
      </c>
      <c r="C52" s="200">
        <v>2.7</v>
      </c>
    </row>
    <row r="53" spans="1:3" ht="14.25">
      <c r="A53" s="201" t="s">
        <v>12</v>
      </c>
      <c r="B53" s="199">
        <v>7.7</v>
      </c>
      <c r="C53" s="200"/>
    </row>
    <row r="54" spans="1:3" ht="14.25">
      <c r="A54" s="201" t="s">
        <v>141</v>
      </c>
      <c r="B54" s="199"/>
      <c r="C54" s="200">
        <v>3.5</v>
      </c>
    </row>
    <row r="55" spans="1:3" ht="14.25">
      <c r="A55" s="198" t="s">
        <v>54</v>
      </c>
      <c r="B55" s="199"/>
      <c r="C55" s="200">
        <v>0.5</v>
      </c>
    </row>
    <row r="56" spans="1:3" ht="14.25">
      <c r="A56" s="198" t="s">
        <v>55</v>
      </c>
      <c r="B56" s="199">
        <v>2.7</v>
      </c>
      <c r="C56" s="200"/>
    </row>
    <row r="57" spans="1:3" ht="14.25">
      <c r="A57" s="198" t="s">
        <v>11</v>
      </c>
      <c r="B57" s="199">
        <v>3.3</v>
      </c>
      <c r="C57" s="200">
        <v>1.6</v>
      </c>
    </row>
    <row r="58" spans="1:3" ht="14.25">
      <c r="A58" s="198" t="s">
        <v>56</v>
      </c>
      <c r="B58" s="199">
        <v>2.8</v>
      </c>
      <c r="C58" s="200">
        <v>1.8</v>
      </c>
    </row>
    <row r="59" spans="1:3" ht="14.25">
      <c r="A59" s="198" t="s">
        <v>143</v>
      </c>
      <c r="B59" s="199"/>
      <c r="C59" s="200">
        <v>5</v>
      </c>
    </row>
    <row r="60" spans="1:3" ht="14.25">
      <c r="A60" s="198" t="s">
        <v>144</v>
      </c>
      <c r="B60" s="199"/>
      <c r="C60" s="200">
        <v>1.7</v>
      </c>
    </row>
    <row r="61" spans="1:3" ht="14.25">
      <c r="A61" s="198" t="s">
        <v>145</v>
      </c>
      <c r="B61" s="199"/>
      <c r="C61" s="200">
        <v>1.8</v>
      </c>
    </row>
    <row r="62" spans="1:3" ht="14.25">
      <c r="A62" s="198" t="s">
        <v>57</v>
      </c>
      <c r="B62" s="199">
        <v>4.9</v>
      </c>
      <c r="C62" s="200">
        <v>1.5</v>
      </c>
    </row>
    <row r="63" spans="1:3" ht="14.25">
      <c r="A63" s="198" t="s">
        <v>147</v>
      </c>
      <c r="B63" s="199"/>
      <c r="C63" s="200">
        <v>0.5</v>
      </c>
    </row>
    <row r="64" spans="1:3" ht="14.25">
      <c r="A64" s="201" t="s">
        <v>22</v>
      </c>
      <c r="B64" s="199">
        <v>1.8</v>
      </c>
      <c r="C64" s="200">
        <v>3.6</v>
      </c>
    </row>
    <row r="65" spans="1:3" ht="14.25">
      <c r="A65" s="198" t="s">
        <v>58</v>
      </c>
      <c r="B65" s="199">
        <v>3.8</v>
      </c>
      <c r="C65" s="200"/>
    </row>
    <row r="66" spans="1:3" ht="14.25">
      <c r="A66" s="198" t="s">
        <v>148</v>
      </c>
      <c r="B66" s="199"/>
      <c r="C66" s="200">
        <v>1.1</v>
      </c>
    </row>
    <row r="67" spans="1:3" ht="14.25">
      <c r="A67" s="201" t="s">
        <v>59</v>
      </c>
      <c r="B67" s="199">
        <v>5.2</v>
      </c>
      <c r="C67" s="200">
        <v>5</v>
      </c>
    </row>
    <row r="68" spans="1:3" ht="14.25">
      <c r="A68" s="198" t="s">
        <v>60</v>
      </c>
      <c r="B68" s="199">
        <v>4</v>
      </c>
      <c r="C68" s="200">
        <v>2.5</v>
      </c>
    </row>
    <row r="69" spans="1:3" ht="14.25">
      <c r="A69" s="198" t="s">
        <v>152</v>
      </c>
      <c r="B69" s="199"/>
      <c r="C69" s="200">
        <v>3.4</v>
      </c>
    </row>
    <row r="70" spans="1:3" ht="14.25">
      <c r="A70" s="198" t="s">
        <v>153</v>
      </c>
      <c r="B70" s="199"/>
      <c r="C70" s="200">
        <v>0.4</v>
      </c>
    </row>
    <row r="71" spans="1:3" ht="14.25">
      <c r="A71" s="198" t="s">
        <v>154</v>
      </c>
      <c r="B71" s="199"/>
      <c r="C71" s="200">
        <v>0.6</v>
      </c>
    </row>
    <row r="72" spans="1:3" ht="14.25">
      <c r="A72" s="198" t="s">
        <v>61</v>
      </c>
      <c r="B72" s="199">
        <v>2.6</v>
      </c>
      <c r="C72" s="200">
        <v>1.7</v>
      </c>
    </row>
    <row r="73" spans="1:3" ht="14.25">
      <c r="A73" s="198" t="s">
        <v>62</v>
      </c>
      <c r="B73" s="199">
        <v>6.9</v>
      </c>
      <c r="C73" s="200">
        <v>6.4</v>
      </c>
    </row>
    <row r="74" spans="1:3" ht="14.25">
      <c r="A74" s="198" t="s">
        <v>23</v>
      </c>
      <c r="B74" s="199">
        <v>2.4</v>
      </c>
      <c r="C74" s="200"/>
    </row>
    <row r="75" spans="1:3" ht="14.25">
      <c r="A75" s="201" t="s">
        <v>17</v>
      </c>
      <c r="B75" s="199">
        <v>2.4</v>
      </c>
      <c r="C75" s="200">
        <v>1.3</v>
      </c>
    </row>
    <row r="76" spans="1:3" ht="14.25">
      <c r="A76" s="201" t="s">
        <v>155</v>
      </c>
      <c r="B76" s="199"/>
      <c r="C76" s="200">
        <v>2.4</v>
      </c>
    </row>
    <row r="77" spans="1:3" ht="14.25">
      <c r="A77" s="201" t="s">
        <v>63</v>
      </c>
      <c r="B77" s="199"/>
      <c r="C77" s="200">
        <v>0.2</v>
      </c>
    </row>
    <row r="78" spans="1:3" ht="14.25">
      <c r="A78" s="198" t="s">
        <v>24</v>
      </c>
      <c r="B78" s="199">
        <v>2.2</v>
      </c>
      <c r="C78" s="200"/>
    </row>
    <row r="79" spans="1:3" ht="14.25">
      <c r="A79" s="201" t="s">
        <v>156</v>
      </c>
      <c r="B79" s="199"/>
      <c r="C79" s="200">
        <v>2.4</v>
      </c>
    </row>
    <row r="80" spans="1:3" ht="14.25">
      <c r="A80" s="201" t="s">
        <v>157</v>
      </c>
      <c r="B80" s="199"/>
      <c r="C80" s="200">
        <v>4.4</v>
      </c>
    </row>
    <row r="81" spans="1:3" ht="14.25">
      <c r="A81" s="198" t="s">
        <v>64</v>
      </c>
      <c r="B81" s="199">
        <v>0.8</v>
      </c>
      <c r="C81" s="200"/>
    </row>
    <row r="82" spans="1:3" ht="14.25">
      <c r="A82" s="198" t="s">
        <v>65</v>
      </c>
      <c r="B82" s="199">
        <v>6.8</v>
      </c>
      <c r="C82" s="200">
        <v>4.6</v>
      </c>
    </row>
    <row r="83" spans="1:3" ht="14.25">
      <c r="A83" s="198" t="s">
        <v>25</v>
      </c>
      <c r="B83" s="199">
        <v>3.2</v>
      </c>
      <c r="C83" s="200"/>
    </row>
    <row r="84" spans="1:3" ht="14.25">
      <c r="A84" s="198" t="s">
        <v>158</v>
      </c>
      <c r="B84" s="199"/>
      <c r="C84" s="200">
        <v>1.2</v>
      </c>
    </row>
    <row r="85" spans="1:3" ht="14.25">
      <c r="A85" s="198" t="s">
        <v>160</v>
      </c>
      <c r="B85" s="199"/>
      <c r="C85" s="200">
        <v>0.9</v>
      </c>
    </row>
    <row r="86" spans="1:3" ht="14.25">
      <c r="A86" s="201" t="s">
        <v>66</v>
      </c>
      <c r="B86" s="199">
        <v>3.8</v>
      </c>
      <c r="C86" s="200">
        <v>1.7</v>
      </c>
    </row>
    <row r="87" spans="1:3" ht="14.25">
      <c r="A87" s="201" t="s">
        <v>67</v>
      </c>
      <c r="B87" s="199">
        <v>5.3</v>
      </c>
      <c r="C87" s="200">
        <v>2.6</v>
      </c>
    </row>
    <row r="88" spans="1:3" ht="14.25">
      <c r="A88" s="201" t="s">
        <v>161</v>
      </c>
      <c r="B88" s="199"/>
      <c r="C88" s="200">
        <v>1.2</v>
      </c>
    </row>
    <row r="89" spans="1:3" ht="14.25">
      <c r="A89" s="201" t="s">
        <v>18</v>
      </c>
      <c r="B89" s="199">
        <v>1.2</v>
      </c>
      <c r="C89" s="200">
        <v>0.9</v>
      </c>
    </row>
    <row r="90" spans="1:3" ht="14.25">
      <c r="A90" s="201" t="s">
        <v>164</v>
      </c>
      <c r="B90" s="199"/>
      <c r="C90" s="200">
        <v>0.2</v>
      </c>
    </row>
    <row r="91" spans="1:3" ht="14.25">
      <c r="A91" s="198" t="s">
        <v>68</v>
      </c>
      <c r="B91" s="199">
        <v>1.6</v>
      </c>
      <c r="C91" s="200"/>
    </row>
    <row r="92" spans="1:3" ht="14.25">
      <c r="A92" s="198" t="s">
        <v>166</v>
      </c>
      <c r="B92" s="199"/>
      <c r="C92" s="200">
        <v>1.7</v>
      </c>
    </row>
    <row r="93" spans="1:3" ht="14.25">
      <c r="A93" s="198" t="s">
        <v>167</v>
      </c>
      <c r="B93" s="199"/>
      <c r="C93" s="200">
        <v>3.9</v>
      </c>
    </row>
    <row r="94" spans="1:3" ht="14.25">
      <c r="A94" s="198" t="s">
        <v>69</v>
      </c>
      <c r="B94" s="199">
        <v>4.8</v>
      </c>
      <c r="C94" s="200">
        <v>4.2</v>
      </c>
    </row>
    <row r="95" spans="1:3" ht="14.25">
      <c r="A95" s="198" t="s">
        <v>70</v>
      </c>
      <c r="B95" s="199">
        <v>0.6</v>
      </c>
      <c r="C95" s="200">
        <v>0.6</v>
      </c>
    </row>
    <row r="96" spans="1:3" ht="14.25">
      <c r="A96" s="198" t="s">
        <v>170</v>
      </c>
      <c r="B96" s="199"/>
      <c r="C96" s="200">
        <v>5.7</v>
      </c>
    </row>
    <row r="97" spans="1:3" ht="14.25">
      <c r="A97" s="198" t="s">
        <v>71</v>
      </c>
      <c r="B97" s="199">
        <v>1.4</v>
      </c>
      <c r="C97" s="200">
        <v>1.1</v>
      </c>
    </row>
    <row r="98" spans="1:3" ht="14.25">
      <c r="A98" s="201" t="s">
        <v>26</v>
      </c>
      <c r="B98" s="199">
        <v>4.9</v>
      </c>
      <c r="C98" s="200">
        <v>2.4</v>
      </c>
    </row>
    <row r="99" spans="1:3" ht="14.25">
      <c r="A99" s="201" t="s">
        <v>171</v>
      </c>
      <c r="B99" s="199"/>
      <c r="C99" s="200">
        <v>2.2</v>
      </c>
    </row>
    <row r="100" spans="1:3" ht="14.25">
      <c r="A100" s="201" t="s">
        <v>27</v>
      </c>
      <c r="B100" s="199">
        <v>3.1</v>
      </c>
      <c r="C100" s="200"/>
    </row>
    <row r="101" spans="1:3" ht="14.25">
      <c r="A101" s="201" t="s">
        <v>72</v>
      </c>
      <c r="B101" s="199">
        <v>6.2</v>
      </c>
      <c r="C101" s="200">
        <v>4.8</v>
      </c>
    </row>
    <row r="102" spans="1:3" ht="14.25">
      <c r="A102" s="201" t="s">
        <v>173</v>
      </c>
      <c r="B102" s="199"/>
      <c r="C102" s="200">
        <v>5.8</v>
      </c>
    </row>
    <row r="103" spans="1:3" ht="14.25">
      <c r="A103" s="198" t="s">
        <v>28</v>
      </c>
      <c r="B103" s="199">
        <v>4.5</v>
      </c>
      <c r="C103" s="200">
        <v>2.5</v>
      </c>
    </row>
    <row r="104" spans="1:3" ht="14.25">
      <c r="A104" s="201" t="s">
        <v>5</v>
      </c>
      <c r="B104" s="199">
        <v>3.2</v>
      </c>
      <c r="C104" s="200">
        <v>2.9</v>
      </c>
    </row>
    <row r="105" spans="1:3" ht="14.25">
      <c r="A105" s="203" t="s">
        <v>15</v>
      </c>
      <c r="B105" s="199">
        <v>3.8</v>
      </c>
      <c r="C105" s="200">
        <v>3.6</v>
      </c>
    </row>
    <row r="106" spans="1:3" ht="14.25">
      <c r="A106" s="198" t="s">
        <v>29</v>
      </c>
      <c r="B106" s="199">
        <v>1.9</v>
      </c>
      <c r="C106" s="200">
        <v>6.9</v>
      </c>
    </row>
    <row r="107" spans="1:3" ht="14.25">
      <c r="A107" s="198" t="s">
        <v>30</v>
      </c>
      <c r="B107" s="199">
        <v>3.5</v>
      </c>
      <c r="C107" s="200">
        <v>1.2</v>
      </c>
    </row>
    <row r="108" spans="1:3" ht="14.25">
      <c r="A108" s="198" t="s">
        <v>73</v>
      </c>
      <c r="B108" s="199">
        <v>3</v>
      </c>
      <c r="C108" s="200"/>
    </row>
    <row r="109" spans="1:3" ht="14.25">
      <c r="A109" s="198" t="s">
        <v>74</v>
      </c>
      <c r="B109" s="199">
        <v>0.1</v>
      </c>
      <c r="C109" s="200">
        <v>3.9</v>
      </c>
    </row>
    <row r="110" spans="1:3" ht="14.25">
      <c r="A110" s="201" t="s">
        <v>75</v>
      </c>
      <c r="B110" s="199"/>
      <c r="C110" s="200">
        <v>1.8</v>
      </c>
    </row>
    <row r="111" spans="1:3" ht="15" thickBot="1">
      <c r="A111" s="204" t="s">
        <v>76</v>
      </c>
      <c r="B111" s="205">
        <v>2.4</v>
      </c>
      <c r="C111" s="206"/>
    </row>
  </sheetData>
  <sheetProtection/>
  <conditionalFormatting sqref="B111 B103:B109 C101:C107 C92:C99 B100:B101 B97:B98 B94:B95 C82 B89:B91 B86:B87 C84:C90 C79:C80 B81:B83 C75:C77 B78 B3:C76 C109:C110">
    <cfRule type="cellIs" priority="7" dxfId="2" operator="greaterThan" stopIfTrue="1">
      <formula>3.9</formula>
    </cfRule>
    <cfRule type="cellIs" priority="8" dxfId="1" operator="between" stopIfTrue="1">
      <formula>1</formula>
      <formula>3.9</formula>
    </cfRule>
    <cfRule type="cellIs" priority="9" dxfId="0" operator="greaterThan" stopIfTrue="1">
      <formula>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22.28125" style="160" customWidth="1"/>
    <col min="2" max="2" width="12.7109375" style="160" customWidth="1"/>
    <col min="3" max="3" width="12.57421875" style="160" customWidth="1"/>
    <col min="4" max="5" width="9.140625" style="160" customWidth="1"/>
    <col min="6" max="16384" width="9.140625" style="160" customWidth="1"/>
  </cols>
  <sheetData>
    <row r="1" ht="15.75" thickBot="1">
      <c r="A1" s="159" t="s">
        <v>112</v>
      </c>
    </row>
    <row r="2" spans="1:5" ht="31.5" thickBot="1">
      <c r="A2" s="182" t="s">
        <v>4</v>
      </c>
      <c r="B2" s="183" t="s">
        <v>86</v>
      </c>
      <c r="C2" s="184" t="s">
        <v>113</v>
      </c>
      <c r="E2" s="161" t="s">
        <v>78</v>
      </c>
    </row>
    <row r="3" spans="1:6" ht="14.25">
      <c r="A3" s="162" t="s">
        <v>31</v>
      </c>
      <c r="B3" s="163">
        <v>1.2</v>
      </c>
      <c r="C3" s="164">
        <v>1.5</v>
      </c>
      <c r="E3" s="180"/>
      <c r="F3" s="161" t="s">
        <v>79</v>
      </c>
    </row>
    <row r="4" spans="1:6" ht="14.25">
      <c r="A4" s="162" t="s">
        <v>32</v>
      </c>
      <c r="B4" s="163">
        <v>0.8</v>
      </c>
      <c r="C4" s="165">
        <v>0.3</v>
      </c>
      <c r="E4" s="181"/>
      <c r="F4" s="161" t="s">
        <v>80</v>
      </c>
    </row>
    <row r="5" spans="1:6" ht="14.25">
      <c r="A5" s="162" t="s">
        <v>19</v>
      </c>
      <c r="B5" s="163">
        <v>1.3</v>
      </c>
      <c r="C5" s="165">
        <v>0.9</v>
      </c>
      <c r="E5" s="179" t="s">
        <v>81</v>
      </c>
      <c r="F5" s="161" t="s">
        <v>82</v>
      </c>
    </row>
    <row r="6" spans="1:3" ht="14.25">
      <c r="A6" s="166" t="s">
        <v>33</v>
      </c>
      <c r="B6" s="163">
        <v>0.7</v>
      </c>
      <c r="C6" s="165">
        <v>0.8</v>
      </c>
    </row>
    <row r="7" spans="1:3" ht="15">
      <c r="A7" s="162" t="s">
        <v>34</v>
      </c>
      <c r="B7" s="163">
        <v>0</v>
      </c>
      <c r="C7" s="167">
        <v>0.1</v>
      </c>
    </row>
    <row r="8" spans="1:13" ht="15">
      <c r="A8" s="162" t="s">
        <v>35</v>
      </c>
      <c r="B8" s="163">
        <v>0.8</v>
      </c>
      <c r="C8" s="165">
        <v>1.3</v>
      </c>
      <c r="M8" s="160" t="s">
        <v>103</v>
      </c>
    </row>
    <row r="9" spans="1:3" ht="15">
      <c r="A9" s="166" t="s">
        <v>77</v>
      </c>
      <c r="B9" s="163">
        <v>0.5</v>
      </c>
      <c r="C9" s="165">
        <v>0.7</v>
      </c>
    </row>
    <row r="10" spans="1:3" ht="15">
      <c r="A10" s="168" t="s">
        <v>10</v>
      </c>
      <c r="B10" s="163">
        <v>0.4</v>
      </c>
      <c r="C10" s="165">
        <v>0.4</v>
      </c>
    </row>
    <row r="11" spans="1:3" ht="15">
      <c r="A11" s="166" t="s">
        <v>36</v>
      </c>
      <c r="B11" s="163">
        <v>0.99</v>
      </c>
      <c r="C11" s="165">
        <v>1.3</v>
      </c>
    </row>
    <row r="12" spans="1:3" ht="15">
      <c r="A12" s="166" t="s">
        <v>37</v>
      </c>
      <c r="B12" s="163">
        <v>0.8</v>
      </c>
      <c r="C12" s="165">
        <v>6.1</v>
      </c>
    </row>
    <row r="13" spans="1:3" ht="15">
      <c r="A13" s="168" t="s">
        <v>38</v>
      </c>
      <c r="B13" s="163">
        <v>0.4</v>
      </c>
      <c r="C13" s="165">
        <v>0.8</v>
      </c>
    </row>
    <row r="14" spans="1:3" ht="15">
      <c r="A14" s="166" t="s">
        <v>39</v>
      </c>
      <c r="B14" s="163">
        <v>1.1</v>
      </c>
      <c r="C14" s="165">
        <v>1</v>
      </c>
    </row>
    <row r="15" spans="1:3" ht="15">
      <c r="A15" s="166" t="s">
        <v>40</v>
      </c>
      <c r="B15" s="163">
        <v>0</v>
      </c>
      <c r="C15" s="165">
        <v>0.2</v>
      </c>
    </row>
    <row r="16" spans="1:3" ht="15">
      <c r="A16" s="166" t="s">
        <v>41</v>
      </c>
      <c r="B16" s="163">
        <v>0.9</v>
      </c>
      <c r="C16" s="165">
        <v>1.1</v>
      </c>
    </row>
    <row r="17" spans="1:3" ht="15">
      <c r="A17" s="166" t="s">
        <v>16</v>
      </c>
      <c r="B17" s="163">
        <v>0.4</v>
      </c>
      <c r="C17" s="165">
        <v>2.1</v>
      </c>
    </row>
    <row r="18" spans="1:3" ht="15">
      <c r="A18" s="166" t="s">
        <v>83</v>
      </c>
      <c r="B18" s="169">
        <v>0.4</v>
      </c>
      <c r="C18" s="170">
        <v>1.5</v>
      </c>
    </row>
    <row r="19" spans="1:3" ht="15">
      <c r="A19" s="168" t="s">
        <v>42</v>
      </c>
      <c r="B19" s="163">
        <v>0.1</v>
      </c>
      <c r="C19" s="165">
        <v>0</v>
      </c>
    </row>
    <row r="20" spans="1:3" ht="15">
      <c r="A20" s="168" t="s">
        <v>9</v>
      </c>
      <c r="B20" s="163">
        <v>0.4</v>
      </c>
      <c r="C20" s="165">
        <v>0.6</v>
      </c>
    </row>
    <row r="21" spans="1:3" ht="15">
      <c r="A21" s="168" t="s">
        <v>14</v>
      </c>
      <c r="B21" s="163">
        <v>1.4</v>
      </c>
      <c r="C21" s="165">
        <v>1.6</v>
      </c>
    </row>
    <row r="22" spans="1:3" ht="15">
      <c r="A22" s="166" t="s">
        <v>6</v>
      </c>
      <c r="B22" s="163">
        <v>0.9</v>
      </c>
      <c r="C22" s="165">
        <v>2.1</v>
      </c>
    </row>
    <row r="23" spans="1:3" ht="15">
      <c r="A23" s="168" t="s">
        <v>20</v>
      </c>
      <c r="B23" s="163">
        <v>0.5</v>
      </c>
      <c r="C23" s="165">
        <v>1.1</v>
      </c>
    </row>
    <row r="24" spans="1:3" ht="15">
      <c r="A24" s="166" t="s">
        <v>43</v>
      </c>
      <c r="B24" s="163">
        <v>0.4</v>
      </c>
      <c r="C24" s="165">
        <v>3.5</v>
      </c>
    </row>
    <row r="25" spans="1:3" ht="15">
      <c r="A25" s="166" t="s">
        <v>44</v>
      </c>
      <c r="B25" s="163">
        <v>1.5</v>
      </c>
      <c r="C25" s="165">
        <v>2.2</v>
      </c>
    </row>
    <row r="26" spans="1:5" ht="15">
      <c r="A26" s="166" t="s">
        <v>45</v>
      </c>
      <c r="B26" s="163">
        <v>0.2</v>
      </c>
      <c r="C26" s="165">
        <v>2</v>
      </c>
      <c r="E26" s="222" t="s">
        <v>190</v>
      </c>
    </row>
    <row r="27" spans="1:5" ht="14.25">
      <c r="A27" s="168" t="s">
        <v>8</v>
      </c>
      <c r="B27" s="163">
        <v>4.8</v>
      </c>
      <c r="C27" s="165">
        <v>6</v>
      </c>
      <c r="E27" s="185" t="s">
        <v>177</v>
      </c>
    </row>
    <row r="28" spans="1:3" ht="14.25">
      <c r="A28" s="166" t="s">
        <v>46</v>
      </c>
      <c r="B28" s="163">
        <v>0.2</v>
      </c>
      <c r="C28" s="165">
        <v>0</v>
      </c>
    </row>
    <row r="29" spans="1:3" ht="14.25">
      <c r="A29" s="168" t="s">
        <v>47</v>
      </c>
      <c r="B29" s="163">
        <v>0.7</v>
      </c>
      <c r="C29" s="165">
        <v>0.4</v>
      </c>
    </row>
    <row r="30" spans="1:3" ht="14.25">
      <c r="A30" s="166" t="s">
        <v>48</v>
      </c>
      <c r="B30" s="163">
        <v>0.5</v>
      </c>
      <c r="C30" s="165">
        <v>0.6</v>
      </c>
    </row>
    <row r="31" spans="1:3" ht="14.25">
      <c r="A31" s="168" t="s">
        <v>7</v>
      </c>
      <c r="B31" s="163">
        <v>1.9</v>
      </c>
      <c r="C31" s="165">
        <v>3.2</v>
      </c>
    </row>
    <row r="32" spans="1:3" ht="14.25">
      <c r="A32" s="168" t="s">
        <v>21</v>
      </c>
      <c r="B32" s="163">
        <v>0.8</v>
      </c>
      <c r="C32" s="165">
        <v>0.6</v>
      </c>
    </row>
    <row r="33" spans="1:3" ht="14.25">
      <c r="A33" s="166" t="s">
        <v>49</v>
      </c>
      <c r="B33" s="163">
        <v>0.3</v>
      </c>
      <c r="C33" s="165">
        <v>0.9</v>
      </c>
    </row>
    <row r="34" spans="1:3" ht="14.25">
      <c r="A34" s="168" t="s">
        <v>13</v>
      </c>
      <c r="B34" s="163">
        <v>1.9</v>
      </c>
      <c r="C34" s="165">
        <v>3.8</v>
      </c>
    </row>
    <row r="35" spans="1:3" ht="14.25">
      <c r="A35" s="166" t="s">
        <v>50</v>
      </c>
      <c r="B35" s="163">
        <v>0</v>
      </c>
      <c r="C35" s="165">
        <v>0.8</v>
      </c>
    </row>
    <row r="36" spans="1:3" ht="14.25">
      <c r="A36" s="166" t="s">
        <v>51</v>
      </c>
      <c r="B36" s="163">
        <v>0.9</v>
      </c>
      <c r="C36" s="165">
        <v>0.5</v>
      </c>
    </row>
    <row r="37" spans="1:3" ht="14.25">
      <c r="A37" s="166" t="s">
        <v>52</v>
      </c>
      <c r="B37" s="163">
        <v>0.2</v>
      </c>
      <c r="C37" s="165">
        <v>0.8</v>
      </c>
    </row>
    <row r="38" spans="1:3" ht="14.25">
      <c r="A38" s="166" t="s">
        <v>53</v>
      </c>
      <c r="B38" s="163">
        <v>1.3</v>
      </c>
      <c r="C38" s="165">
        <v>1.9</v>
      </c>
    </row>
    <row r="39" spans="1:3" ht="14.25">
      <c r="A39" s="168" t="s">
        <v>12</v>
      </c>
      <c r="B39" s="163">
        <v>1</v>
      </c>
      <c r="C39" s="165">
        <v>2</v>
      </c>
    </row>
    <row r="40" spans="1:3" ht="14.25">
      <c r="A40" s="166" t="s">
        <v>54</v>
      </c>
      <c r="B40" s="163">
        <v>0.1</v>
      </c>
      <c r="C40" s="165">
        <v>0.5</v>
      </c>
    </row>
    <row r="41" spans="1:3" ht="14.25">
      <c r="A41" s="166" t="s">
        <v>55</v>
      </c>
      <c r="B41" s="163">
        <v>0.3</v>
      </c>
      <c r="C41" s="165">
        <v>0.1</v>
      </c>
    </row>
    <row r="42" spans="1:3" ht="14.25">
      <c r="A42" s="166" t="s">
        <v>11</v>
      </c>
      <c r="B42" s="163">
        <v>0.5</v>
      </c>
      <c r="C42" s="165"/>
    </row>
    <row r="43" spans="1:3" ht="14.25">
      <c r="A43" s="166" t="s">
        <v>56</v>
      </c>
      <c r="B43" s="163">
        <v>0.2</v>
      </c>
      <c r="C43" s="165">
        <v>0.3</v>
      </c>
    </row>
    <row r="44" spans="1:3" ht="14.25">
      <c r="A44" s="166" t="s">
        <v>57</v>
      </c>
      <c r="B44" s="163">
        <v>0.4</v>
      </c>
      <c r="C44" s="165">
        <v>2.8</v>
      </c>
    </row>
    <row r="45" spans="1:3" ht="14.25">
      <c r="A45" s="168" t="s">
        <v>22</v>
      </c>
      <c r="B45" s="163">
        <v>1.5</v>
      </c>
      <c r="C45" s="165">
        <v>1.6</v>
      </c>
    </row>
    <row r="46" spans="1:3" ht="14.25">
      <c r="A46" s="166" t="s">
        <v>58</v>
      </c>
      <c r="B46" s="163">
        <v>0.8</v>
      </c>
      <c r="C46" s="165">
        <v>1</v>
      </c>
    </row>
    <row r="47" spans="1:3" ht="14.25">
      <c r="A47" s="171" t="s">
        <v>59</v>
      </c>
      <c r="B47" s="163">
        <v>0.5</v>
      </c>
      <c r="C47" s="165">
        <v>0.8</v>
      </c>
    </row>
    <row r="48" spans="1:3" ht="14.25">
      <c r="A48" s="166" t="s">
        <v>60</v>
      </c>
      <c r="B48" s="163">
        <v>0.5</v>
      </c>
      <c r="C48" s="165">
        <v>1.8</v>
      </c>
    </row>
    <row r="49" spans="1:3" ht="14.25">
      <c r="A49" s="166" t="s">
        <v>61</v>
      </c>
      <c r="B49" s="163">
        <v>0.5</v>
      </c>
      <c r="C49" s="165">
        <v>0.7</v>
      </c>
    </row>
    <row r="50" spans="1:3" ht="14.25">
      <c r="A50" s="166" t="s">
        <v>62</v>
      </c>
      <c r="B50" s="163">
        <v>2.1</v>
      </c>
      <c r="C50" s="165">
        <v>3.4</v>
      </c>
    </row>
    <row r="51" spans="1:3" ht="14.25">
      <c r="A51" s="166" t="s">
        <v>23</v>
      </c>
      <c r="B51" s="163">
        <v>0.4</v>
      </c>
      <c r="C51" s="165">
        <v>0.8</v>
      </c>
    </row>
    <row r="52" spans="1:3" ht="14.25">
      <c r="A52" s="168" t="s">
        <v>17</v>
      </c>
      <c r="B52" s="163">
        <v>0.4</v>
      </c>
      <c r="C52" s="165">
        <v>0.6</v>
      </c>
    </row>
    <row r="53" spans="1:3" ht="14.25">
      <c r="A53" s="168" t="s">
        <v>63</v>
      </c>
      <c r="B53" s="163">
        <v>0.7</v>
      </c>
      <c r="C53" s="165">
        <v>0.4</v>
      </c>
    </row>
    <row r="54" spans="1:3" ht="14.25">
      <c r="A54" s="166" t="s">
        <v>24</v>
      </c>
      <c r="B54" s="163">
        <v>1.2</v>
      </c>
      <c r="C54" s="165">
        <v>1.6</v>
      </c>
    </row>
    <row r="55" spans="1:3" ht="14.25">
      <c r="A55" s="166" t="s">
        <v>64</v>
      </c>
      <c r="B55" s="163">
        <v>0</v>
      </c>
      <c r="C55" s="165">
        <v>0</v>
      </c>
    </row>
    <row r="56" spans="1:3" ht="14.25">
      <c r="A56" s="166" t="s">
        <v>65</v>
      </c>
      <c r="B56" s="163">
        <v>1.6</v>
      </c>
      <c r="C56" s="165">
        <v>1.6</v>
      </c>
    </row>
    <row r="57" spans="1:3" ht="14.25">
      <c r="A57" s="166" t="s">
        <v>25</v>
      </c>
      <c r="B57" s="163">
        <v>1.5</v>
      </c>
      <c r="C57" s="165"/>
    </row>
    <row r="58" spans="1:3" ht="14.25">
      <c r="A58" s="168" t="s">
        <v>66</v>
      </c>
      <c r="B58" s="163">
        <v>1</v>
      </c>
      <c r="C58" s="165">
        <v>1.6</v>
      </c>
    </row>
    <row r="59" spans="1:3" ht="14.25">
      <c r="A59" s="168" t="s">
        <v>67</v>
      </c>
      <c r="B59" s="163">
        <v>0.5</v>
      </c>
      <c r="C59" s="165">
        <v>0.6</v>
      </c>
    </row>
    <row r="60" spans="1:3" ht="14.25">
      <c r="A60" s="168" t="s">
        <v>18</v>
      </c>
      <c r="B60" s="163">
        <v>0.2</v>
      </c>
      <c r="C60" s="165">
        <v>0.4</v>
      </c>
    </row>
    <row r="61" spans="1:3" ht="14.25">
      <c r="A61" s="166" t="s">
        <v>68</v>
      </c>
      <c r="B61" s="163">
        <v>1</v>
      </c>
      <c r="C61" s="165">
        <v>0.6</v>
      </c>
    </row>
    <row r="62" spans="1:3" ht="14.25">
      <c r="A62" s="166" t="s">
        <v>69</v>
      </c>
      <c r="B62" s="163">
        <v>0.3</v>
      </c>
      <c r="C62" s="165">
        <v>0.9</v>
      </c>
    </row>
    <row r="63" spans="1:3" ht="14.25">
      <c r="A63" s="166" t="s">
        <v>70</v>
      </c>
      <c r="B63" s="163">
        <v>0.2</v>
      </c>
      <c r="C63" s="165">
        <v>0.3</v>
      </c>
    </row>
    <row r="64" spans="1:3" ht="14.25">
      <c r="A64" s="166" t="s">
        <v>71</v>
      </c>
      <c r="B64" s="163">
        <v>0.3</v>
      </c>
      <c r="C64" s="165">
        <v>1.4</v>
      </c>
    </row>
    <row r="65" spans="1:3" ht="14.25">
      <c r="A65" s="168" t="s">
        <v>26</v>
      </c>
      <c r="B65" s="163">
        <v>0.5</v>
      </c>
      <c r="C65" s="165">
        <v>0.8</v>
      </c>
    </row>
    <row r="66" spans="1:3" ht="14.25">
      <c r="A66" s="168" t="s">
        <v>27</v>
      </c>
      <c r="B66" s="163">
        <v>1.8</v>
      </c>
      <c r="C66" s="165">
        <v>1.5</v>
      </c>
    </row>
    <row r="67" spans="1:3" ht="14.25">
      <c r="A67" s="168" t="s">
        <v>72</v>
      </c>
      <c r="B67" s="163">
        <v>3.6</v>
      </c>
      <c r="C67" s="165"/>
    </row>
    <row r="68" spans="1:3" ht="14.25">
      <c r="A68" s="166" t="s">
        <v>28</v>
      </c>
      <c r="B68" s="163">
        <v>0.6</v>
      </c>
      <c r="C68" s="165">
        <v>0.7</v>
      </c>
    </row>
    <row r="69" spans="1:3" ht="14.25">
      <c r="A69" s="168" t="s">
        <v>5</v>
      </c>
      <c r="B69" s="163">
        <v>1.4</v>
      </c>
      <c r="C69" s="165">
        <v>0.7</v>
      </c>
    </row>
    <row r="70" spans="1:3" ht="14.25">
      <c r="A70" s="172" t="s">
        <v>15</v>
      </c>
      <c r="B70" s="163">
        <v>1</v>
      </c>
      <c r="C70" s="165">
        <v>1.2</v>
      </c>
    </row>
    <row r="71" spans="1:3" ht="14.25">
      <c r="A71" s="173" t="s">
        <v>29</v>
      </c>
      <c r="B71" s="163">
        <v>2</v>
      </c>
      <c r="C71" s="165">
        <v>3.5</v>
      </c>
    </row>
    <row r="72" spans="1:3" ht="14.25">
      <c r="A72" s="173" t="s">
        <v>30</v>
      </c>
      <c r="B72" s="163">
        <v>0.1</v>
      </c>
      <c r="C72" s="165">
        <v>0.5</v>
      </c>
    </row>
    <row r="73" spans="1:3" ht="14.25">
      <c r="A73" s="173" t="s">
        <v>73</v>
      </c>
      <c r="B73" s="163">
        <v>0.6</v>
      </c>
      <c r="C73" s="165">
        <v>1.7</v>
      </c>
    </row>
    <row r="74" spans="1:3" ht="14.25">
      <c r="A74" s="173" t="s">
        <v>74</v>
      </c>
      <c r="B74" s="163">
        <v>0</v>
      </c>
      <c r="C74" s="165">
        <v>1.4</v>
      </c>
    </row>
    <row r="75" spans="1:3" ht="14.25">
      <c r="A75" s="168" t="s">
        <v>75</v>
      </c>
      <c r="B75" s="163">
        <v>1.2</v>
      </c>
      <c r="C75" s="165">
        <v>2.7</v>
      </c>
    </row>
    <row r="76" spans="1:3" ht="15" thickBot="1">
      <c r="A76" s="174" t="s">
        <v>76</v>
      </c>
      <c r="B76" s="175">
        <v>0</v>
      </c>
      <c r="C76" s="176">
        <v>0.3</v>
      </c>
    </row>
    <row r="77" spans="1:3" ht="14.25">
      <c r="A77" s="177" t="s">
        <v>85</v>
      </c>
      <c r="B77" s="177"/>
      <c r="C77" s="178"/>
    </row>
  </sheetData>
  <sheetProtection/>
  <conditionalFormatting sqref="B3:B76 C68:C76 C58:C66 C3:C41 C43:C56">
    <cfRule type="cellIs" priority="1" dxfId="2" operator="greaterThan" stopIfTrue="1">
      <formula>3.9</formula>
    </cfRule>
    <cfRule type="cellIs" priority="2" dxfId="1" operator="between" stopIfTrue="1">
      <formula>1</formula>
      <formula>3.9</formula>
    </cfRule>
    <cfRule type="cellIs" priority="3" dxfId="0" operator="lessThan" stopIfTrue="1">
      <formula>1</formula>
    </cfRule>
  </conditionalFormatting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19"/>
  <sheetViews>
    <sheetView zoomScalePageLayoutView="0" workbookViewId="0" topLeftCell="A1">
      <selection activeCell="P42" sqref="P42"/>
    </sheetView>
  </sheetViews>
  <sheetFormatPr defaultColWidth="9.140625" defaultRowHeight="12.75"/>
  <cols>
    <col min="1" max="1" width="24.00390625" style="0" customWidth="1"/>
    <col min="2" max="2" width="13.28125" style="0" customWidth="1"/>
    <col min="3" max="3" width="12.57421875" style="0" customWidth="1"/>
    <col min="5" max="5" width="10.7109375" style="0" customWidth="1"/>
  </cols>
  <sheetData>
    <row r="1" spans="1:35" ht="20.25" customHeight="1" thickBot="1">
      <c r="A1" s="159" t="s">
        <v>196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</row>
    <row r="2" spans="1:35" ht="36" customHeight="1" thickBot="1">
      <c r="A2" s="182" t="s">
        <v>4</v>
      </c>
      <c r="B2" s="183" t="s">
        <v>197</v>
      </c>
      <c r="C2" s="183" t="s">
        <v>198</v>
      </c>
      <c r="D2" s="160"/>
      <c r="E2" s="161" t="s">
        <v>78</v>
      </c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</row>
    <row r="3" spans="1:35" ht="14.25">
      <c r="A3" s="162" t="s">
        <v>31</v>
      </c>
      <c r="B3" s="163">
        <v>2.5</v>
      </c>
      <c r="C3" s="164">
        <v>0.2</v>
      </c>
      <c r="D3" s="160"/>
      <c r="E3" s="180"/>
      <c r="F3" s="161" t="s">
        <v>79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</row>
    <row r="4" spans="1:35" ht="14.25">
      <c r="A4" s="162" t="s">
        <v>32</v>
      </c>
      <c r="B4" s="163">
        <v>0.8</v>
      </c>
      <c r="C4" s="226">
        <v>0.2</v>
      </c>
      <c r="D4" s="160"/>
      <c r="E4" s="181"/>
      <c r="F4" s="161" t="s">
        <v>80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</row>
    <row r="5" spans="1:35" ht="14.25">
      <c r="A5" s="162" t="s">
        <v>19</v>
      </c>
      <c r="B5" s="163">
        <v>0.5</v>
      </c>
      <c r="C5" s="226">
        <v>0</v>
      </c>
      <c r="D5" s="160"/>
      <c r="E5" s="179" t="s">
        <v>81</v>
      </c>
      <c r="F5" s="161" t="s">
        <v>82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</row>
    <row r="6" spans="1:35" ht="14.25">
      <c r="A6" s="162" t="s">
        <v>115</v>
      </c>
      <c r="B6" s="163">
        <v>0.7</v>
      </c>
      <c r="C6" s="226">
        <v>0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</row>
    <row r="7" spans="1:35" ht="15">
      <c r="A7" s="162" t="s">
        <v>33</v>
      </c>
      <c r="B7" s="163">
        <v>0.8</v>
      </c>
      <c r="C7" s="165">
        <v>0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</row>
    <row r="8" spans="1:35" ht="15">
      <c r="A8" s="162" t="s">
        <v>34</v>
      </c>
      <c r="B8" s="163">
        <v>0</v>
      </c>
      <c r="C8" s="165">
        <v>0</v>
      </c>
      <c r="D8" s="160"/>
      <c r="E8" s="160"/>
      <c r="F8" s="160" t="s">
        <v>103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</row>
    <row r="9" spans="1:35" ht="15">
      <c r="A9" s="166" t="s">
        <v>35</v>
      </c>
      <c r="B9" s="163">
        <v>1</v>
      </c>
      <c r="C9" s="165">
        <v>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</row>
    <row r="10" spans="1:35" ht="15">
      <c r="A10" s="162" t="s">
        <v>199</v>
      </c>
      <c r="B10" s="163">
        <v>0.4</v>
      </c>
      <c r="C10" s="165">
        <v>0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</row>
    <row r="11" spans="1:35" ht="15">
      <c r="A11" s="162" t="s">
        <v>10</v>
      </c>
      <c r="B11" s="163">
        <v>0.4</v>
      </c>
      <c r="C11" s="165">
        <v>0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</row>
    <row r="12" spans="1:35" ht="15">
      <c r="A12" s="162" t="s">
        <v>119</v>
      </c>
      <c r="B12" s="163">
        <v>1.3</v>
      </c>
      <c r="C12" s="165">
        <v>0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</row>
    <row r="13" spans="1:35" ht="15">
      <c r="A13" s="166" t="s">
        <v>36</v>
      </c>
      <c r="B13" s="163">
        <v>1.2</v>
      </c>
      <c r="C13" s="165">
        <v>0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</row>
    <row r="14" spans="1:35" ht="15">
      <c r="A14" s="168" t="s">
        <v>37</v>
      </c>
      <c r="B14" s="163">
        <v>1.6</v>
      </c>
      <c r="C14" s="165">
        <v>0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</row>
    <row r="15" spans="1:35" ht="15">
      <c r="A15" s="166" t="s">
        <v>120</v>
      </c>
      <c r="B15" s="163">
        <v>0.2</v>
      </c>
      <c r="C15" s="165">
        <v>0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</row>
    <row r="16" spans="1:35" ht="15">
      <c r="A16" s="166" t="s">
        <v>38</v>
      </c>
      <c r="B16" s="163">
        <v>0.6</v>
      </c>
      <c r="C16" s="165">
        <v>0.2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</row>
    <row r="17" spans="1:35" ht="15">
      <c r="A17" s="168" t="s">
        <v>122</v>
      </c>
      <c r="B17" s="163">
        <v>0</v>
      </c>
      <c r="C17" s="165">
        <v>0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</row>
    <row r="18" spans="1:35" ht="15">
      <c r="A18" s="166" t="s">
        <v>39</v>
      </c>
      <c r="B18" s="163">
        <v>0.9</v>
      </c>
      <c r="C18" s="165"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</row>
    <row r="19" spans="1:35" ht="15">
      <c r="A19" s="166" t="s">
        <v>123</v>
      </c>
      <c r="B19" s="163">
        <v>0</v>
      </c>
      <c r="C19" s="165">
        <v>0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</row>
    <row r="20" spans="1:35" ht="15">
      <c r="A20" s="166" t="s">
        <v>40</v>
      </c>
      <c r="B20" s="163">
        <v>0.3</v>
      </c>
      <c r="C20" s="165">
        <v>0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</row>
    <row r="21" spans="1:35" ht="15">
      <c r="A21" s="166" t="s">
        <v>41</v>
      </c>
      <c r="B21" s="163">
        <v>0.6</v>
      </c>
      <c r="C21" s="165">
        <v>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</row>
    <row r="22" spans="1:35" ht="15">
      <c r="A22" s="166" t="s">
        <v>125</v>
      </c>
      <c r="B22" s="163">
        <v>0.5</v>
      </c>
      <c r="C22" s="165">
        <v>0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</row>
    <row r="23" spans="1:35" ht="15">
      <c r="A23" s="166" t="s">
        <v>16</v>
      </c>
      <c r="B23" s="169">
        <v>0.7</v>
      </c>
      <c r="C23" s="170">
        <v>0.2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</row>
    <row r="24" spans="1:35" ht="15">
      <c r="A24" s="168" t="s">
        <v>126</v>
      </c>
      <c r="B24" s="163">
        <v>1.8</v>
      </c>
      <c r="C24" s="165">
        <v>0.6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</row>
    <row r="25" spans="1:35" ht="15">
      <c r="A25" s="168" t="s">
        <v>83</v>
      </c>
      <c r="B25" s="163">
        <v>0.4</v>
      </c>
      <c r="C25" s="165">
        <v>0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</row>
    <row r="26" spans="1:35" ht="15">
      <c r="A26" s="168" t="s">
        <v>127</v>
      </c>
      <c r="B26" s="163">
        <v>0</v>
      </c>
      <c r="C26" s="165">
        <v>0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</row>
    <row r="27" spans="1:35" ht="14.25">
      <c r="A27" s="168" t="s">
        <v>42</v>
      </c>
      <c r="B27" s="163">
        <v>0.1</v>
      </c>
      <c r="C27" s="165">
        <v>0</v>
      </c>
      <c r="D27" s="160"/>
      <c r="E27" s="222" t="s">
        <v>200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</row>
    <row r="28" spans="1:35" ht="14.25">
      <c r="A28" s="166" t="s">
        <v>9</v>
      </c>
      <c r="B28" s="163">
        <v>0.6</v>
      </c>
      <c r="C28" s="165">
        <v>0</v>
      </c>
      <c r="D28" s="160"/>
      <c r="E28" s="185" t="s">
        <v>177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</row>
    <row r="29" spans="1:35" ht="14.25">
      <c r="A29" s="166" t="s">
        <v>14</v>
      </c>
      <c r="B29" s="163">
        <v>1.5</v>
      </c>
      <c r="C29" s="165">
        <v>0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5" ht="15">
      <c r="A30" s="166" t="s">
        <v>6</v>
      </c>
      <c r="B30" s="163">
        <v>0.2</v>
      </c>
      <c r="C30" s="165">
        <v>0</v>
      </c>
      <c r="D30" s="160"/>
      <c r="E30" s="160"/>
      <c r="F30" s="160"/>
      <c r="G30" s="160" t="s">
        <v>103</v>
      </c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</row>
    <row r="31" spans="1:35" ht="15">
      <c r="A31" s="166" t="s">
        <v>129</v>
      </c>
      <c r="B31" s="163">
        <v>0.5</v>
      </c>
      <c r="C31" s="165"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</row>
    <row r="32" spans="1:35" ht="15">
      <c r="A32" s="168" t="s">
        <v>20</v>
      </c>
      <c r="B32" s="163">
        <v>0.9</v>
      </c>
      <c r="C32" s="165">
        <v>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</row>
    <row r="33" spans="1:35" ht="15">
      <c r="A33" s="166" t="s">
        <v>43</v>
      </c>
      <c r="B33" s="163">
        <v>3.2</v>
      </c>
      <c r="C33" s="165">
        <v>1.3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</row>
    <row r="34" spans="1:35" ht="15">
      <c r="A34" s="166" t="s">
        <v>132</v>
      </c>
      <c r="B34" s="163">
        <v>0.6</v>
      </c>
      <c r="C34" s="165">
        <v>0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</row>
    <row r="35" spans="1:35" ht="15">
      <c r="A35" s="166" t="s">
        <v>44</v>
      </c>
      <c r="B35" s="163">
        <v>1.9</v>
      </c>
      <c r="C35" s="165">
        <v>0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</row>
    <row r="36" spans="1:35" ht="15">
      <c r="A36" s="168" t="s">
        <v>133</v>
      </c>
      <c r="B36" s="163">
        <v>1.7</v>
      </c>
      <c r="C36" s="165">
        <v>0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</row>
    <row r="37" spans="1:35" ht="15">
      <c r="A37" s="166" t="s">
        <v>45</v>
      </c>
      <c r="B37" s="163">
        <v>0.9</v>
      </c>
      <c r="C37" s="165">
        <v>0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</row>
    <row r="38" spans="1:35" ht="15">
      <c r="A38" s="168" t="s">
        <v>8</v>
      </c>
      <c r="B38" s="163">
        <v>5.3</v>
      </c>
      <c r="C38" s="165">
        <v>0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</row>
    <row r="39" spans="1:35" ht="15">
      <c r="A39" s="168" t="s">
        <v>134</v>
      </c>
      <c r="B39" s="163">
        <v>0.4</v>
      </c>
      <c r="C39" s="165">
        <v>0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</row>
    <row r="40" spans="1:35" ht="15">
      <c r="A40" s="166" t="s">
        <v>46</v>
      </c>
      <c r="B40" s="163">
        <v>0.1</v>
      </c>
      <c r="C40" s="165"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</row>
    <row r="41" spans="1:35" ht="15">
      <c r="A41" s="168" t="s">
        <v>47</v>
      </c>
      <c r="B41" s="163">
        <v>0.5</v>
      </c>
      <c r="C41" s="165"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</row>
    <row r="42" spans="1:35" ht="15">
      <c r="A42" s="168" t="s">
        <v>48</v>
      </c>
      <c r="B42" s="163">
        <v>1.1</v>
      </c>
      <c r="C42" s="165">
        <v>0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</row>
    <row r="43" spans="1:35" ht="15">
      <c r="A43" s="168" t="s">
        <v>7</v>
      </c>
      <c r="B43" s="163">
        <v>2.5</v>
      </c>
      <c r="C43" s="165">
        <v>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</row>
    <row r="44" spans="1:35" ht="15">
      <c r="A44" s="166" t="s">
        <v>135</v>
      </c>
      <c r="B44" s="163">
        <v>0.3</v>
      </c>
      <c r="C44" s="165">
        <v>0.1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</row>
    <row r="45" spans="1:35" ht="15">
      <c r="A45" s="168" t="s">
        <v>49</v>
      </c>
      <c r="B45" s="163">
        <v>0.5</v>
      </c>
      <c r="C45" s="165"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</row>
    <row r="46" spans="1:35" ht="15">
      <c r="A46" s="166" t="s">
        <v>13</v>
      </c>
      <c r="B46" s="163">
        <v>1.8</v>
      </c>
      <c r="C46" s="165">
        <v>0.1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</row>
    <row r="47" spans="1:35" ht="15">
      <c r="A47" s="166" t="s">
        <v>138</v>
      </c>
      <c r="B47" s="163">
        <v>0</v>
      </c>
      <c r="C47" s="165">
        <v>0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</row>
    <row r="48" spans="1:35" ht="15">
      <c r="A48" s="166" t="s">
        <v>139</v>
      </c>
      <c r="B48" s="163">
        <v>0</v>
      </c>
      <c r="C48" s="165">
        <v>0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</row>
    <row r="49" spans="1:35" ht="14.25">
      <c r="A49" s="166" t="s">
        <v>50</v>
      </c>
      <c r="B49" s="163">
        <v>0.4</v>
      </c>
      <c r="C49" s="165"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</row>
    <row r="50" spans="1:35" ht="14.25">
      <c r="A50" s="166" t="s">
        <v>51</v>
      </c>
      <c r="B50" s="163">
        <v>0.1</v>
      </c>
      <c r="C50" s="165">
        <v>0</v>
      </c>
      <c r="D50" s="160"/>
      <c r="E50" s="222" t="s">
        <v>201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</row>
    <row r="51" spans="1:35" ht="14.25">
      <c r="A51" s="166" t="s">
        <v>52</v>
      </c>
      <c r="B51" s="163">
        <v>0.1</v>
      </c>
      <c r="C51" s="165">
        <v>0</v>
      </c>
      <c r="D51" s="160"/>
      <c r="E51" s="185" t="s">
        <v>177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</row>
    <row r="52" spans="1:35" ht="14.25">
      <c r="A52" s="168" t="s">
        <v>140</v>
      </c>
      <c r="B52" s="163">
        <v>0</v>
      </c>
      <c r="C52" s="165">
        <v>0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</row>
    <row r="53" spans="1:35" ht="14.25">
      <c r="A53" s="166" t="s">
        <v>53</v>
      </c>
      <c r="B53" s="163">
        <v>1.3</v>
      </c>
      <c r="C53" s="165">
        <v>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</row>
    <row r="54" spans="1:35" ht="14.25">
      <c r="A54" s="166" t="s">
        <v>141</v>
      </c>
      <c r="B54" s="163">
        <v>1.7</v>
      </c>
      <c r="C54" s="165">
        <v>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</row>
    <row r="55" spans="1:35" ht="14.25">
      <c r="A55" s="166" t="s">
        <v>54</v>
      </c>
      <c r="B55" s="163">
        <v>0.1</v>
      </c>
      <c r="C55" s="165">
        <v>0</v>
      </c>
      <c r="D55" s="160"/>
      <c r="E55" s="160"/>
      <c r="F55" s="160"/>
      <c r="G55" s="160" t="s">
        <v>103</v>
      </c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</row>
    <row r="56" spans="1:35" ht="14.25">
      <c r="A56" s="166" t="s">
        <v>55</v>
      </c>
      <c r="B56" s="163">
        <v>0</v>
      </c>
      <c r="C56" s="165">
        <v>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</row>
    <row r="57" spans="1:35" ht="14.25">
      <c r="A57" s="166" t="s">
        <v>11</v>
      </c>
      <c r="B57" s="163">
        <v>1</v>
      </c>
      <c r="C57" s="165">
        <v>0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</row>
    <row r="58" spans="1:35" ht="14.25">
      <c r="A58" s="166" t="s">
        <v>142</v>
      </c>
      <c r="B58" s="163">
        <v>0.6</v>
      </c>
      <c r="C58" s="165">
        <v>0.6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</row>
    <row r="59" spans="1:35" ht="14.25">
      <c r="A59" s="168" t="s">
        <v>56</v>
      </c>
      <c r="B59" s="163">
        <v>0.5</v>
      </c>
      <c r="C59" s="165">
        <v>0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</row>
    <row r="60" spans="1:35" ht="14.25">
      <c r="A60" s="166" t="s">
        <v>143</v>
      </c>
      <c r="B60" s="163">
        <v>2</v>
      </c>
      <c r="C60" s="165">
        <v>0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5" ht="14.25">
      <c r="A61" s="171" t="s">
        <v>144</v>
      </c>
      <c r="B61" s="163">
        <v>0.2</v>
      </c>
      <c r="C61" s="165">
        <v>0.2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</row>
    <row r="62" spans="1:35" ht="14.25">
      <c r="A62" s="166" t="s">
        <v>145</v>
      </c>
      <c r="B62" s="163">
        <v>0.1</v>
      </c>
      <c r="C62" s="165">
        <v>0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</row>
    <row r="63" spans="1:35" ht="14.25">
      <c r="A63" s="166" t="s">
        <v>57</v>
      </c>
      <c r="B63" s="163">
        <v>1.2</v>
      </c>
      <c r="C63" s="165">
        <v>0.1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</row>
    <row r="64" spans="1:35" ht="14.25">
      <c r="A64" s="166" t="s">
        <v>147</v>
      </c>
      <c r="B64" s="163">
        <v>0.2</v>
      </c>
      <c r="C64" s="165">
        <v>0.1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</row>
    <row r="65" spans="1:35" ht="14.25">
      <c r="A65" s="166" t="s">
        <v>22</v>
      </c>
      <c r="B65" s="163">
        <v>1.7</v>
      </c>
      <c r="C65" s="165">
        <v>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</row>
    <row r="66" spans="1:35" ht="14.25">
      <c r="A66" s="166" t="s">
        <v>58</v>
      </c>
      <c r="B66" s="163">
        <v>2</v>
      </c>
      <c r="C66" s="165">
        <v>0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</row>
    <row r="67" spans="1:35" ht="14.25">
      <c r="A67" s="168" t="s">
        <v>148</v>
      </c>
      <c r="B67" s="163">
        <v>1.1</v>
      </c>
      <c r="C67" s="165">
        <v>0.2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</row>
    <row r="68" spans="1:35" ht="14.25">
      <c r="A68" s="168" t="s">
        <v>150</v>
      </c>
      <c r="B68" s="163">
        <v>0</v>
      </c>
      <c r="C68" s="165">
        <v>0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</row>
    <row r="69" spans="1:35" ht="14.25">
      <c r="A69" s="168" t="s">
        <v>59</v>
      </c>
      <c r="B69" s="163">
        <v>0.5</v>
      </c>
      <c r="C69" s="165">
        <v>0.1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</row>
    <row r="70" spans="1:35" ht="14.25">
      <c r="A70" s="166" t="s">
        <v>60</v>
      </c>
      <c r="B70" s="163">
        <v>1.2</v>
      </c>
      <c r="C70" s="165">
        <v>0.3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</row>
    <row r="71" spans="1:35" ht="14.25">
      <c r="A71" s="166" t="s">
        <v>151</v>
      </c>
      <c r="B71" s="163">
        <v>0.2</v>
      </c>
      <c r="C71" s="165">
        <v>0.3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</row>
    <row r="72" spans="1:35" ht="14.25">
      <c r="A72" s="166" t="s">
        <v>152</v>
      </c>
      <c r="B72" s="163">
        <v>2.1</v>
      </c>
      <c r="C72" s="165">
        <v>0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</row>
    <row r="73" spans="1:35" ht="14.25">
      <c r="A73" s="166" t="s">
        <v>154</v>
      </c>
      <c r="B73" s="163">
        <v>0.1</v>
      </c>
      <c r="C73" s="165">
        <v>0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</row>
    <row r="74" spans="1:35" ht="14.25">
      <c r="A74" s="168" t="s">
        <v>61</v>
      </c>
      <c r="B74" s="163">
        <v>1.5</v>
      </c>
      <c r="C74" s="165">
        <v>0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</row>
    <row r="75" spans="1:35" ht="14.25">
      <c r="A75" s="168" t="s">
        <v>62</v>
      </c>
      <c r="B75" s="163">
        <v>1.6</v>
      </c>
      <c r="C75" s="165">
        <v>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</row>
    <row r="76" spans="1:35" ht="14.25">
      <c r="A76" s="168" t="s">
        <v>23</v>
      </c>
      <c r="B76" s="163">
        <v>0.5</v>
      </c>
      <c r="C76" s="165">
        <v>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</row>
    <row r="77" spans="1:35" ht="14.25">
      <c r="A77" s="166" t="s">
        <v>17</v>
      </c>
      <c r="B77" s="163">
        <v>0.4</v>
      </c>
      <c r="C77" s="165">
        <v>0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</row>
    <row r="78" spans="1:35" ht="14.25">
      <c r="A78" s="166" t="s">
        <v>155</v>
      </c>
      <c r="B78" s="163">
        <v>0.5</v>
      </c>
      <c r="C78" s="165">
        <v>0</v>
      </c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</row>
    <row r="79" spans="1:35" ht="14.25">
      <c r="A79" s="166" t="s">
        <v>24</v>
      </c>
      <c r="B79" s="163">
        <v>0.5</v>
      </c>
      <c r="C79" s="165">
        <v>0.4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</row>
    <row r="80" spans="1:35" ht="14.25">
      <c r="A80" s="166" t="s">
        <v>156</v>
      </c>
      <c r="B80" s="163">
        <v>1.7</v>
      </c>
      <c r="C80" s="165">
        <v>0</v>
      </c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</row>
    <row r="81" spans="1:35" ht="14.25">
      <c r="A81" s="166" t="s">
        <v>157</v>
      </c>
      <c r="B81" s="163">
        <v>1.3</v>
      </c>
      <c r="C81" s="165">
        <v>0</v>
      </c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</row>
    <row r="82" spans="1:35" ht="14.25">
      <c r="A82" s="166" t="s">
        <v>65</v>
      </c>
      <c r="B82" s="163">
        <v>1.7</v>
      </c>
      <c r="C82" s="165">
        <v>0</v>
      </c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</row>
    <row r="83" spans="1:35" ht="14.25">
      <c r="A83" s="168" t="s">
        <v>25</v>
      </c>
      <c r="B83" s="163">
        <v>1.5</v>
      </c>
      <c r="C83" s="165">
        <v>0.4</v>
      </c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</row>
    <row r="84" spans="1:35" ht="14.25">
      <c r="A84" s="168" t="s">
        <v>158</v>
      </c>
      <c r="B84" s="163">
        <v>0.2</v>
      </c>
      <c r="C84" s="165">
        <v>0</v>
      </c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</row>
    <row r="85" spans="1:35" ht="14.25">
      <c r="A85" s="168" t="s">
        <v>160</v>
      </c>
      <c r="B85" s="163">
        <v>0</v>
      </c>
      <c r="C85" s="165">
        <v>0</v>
      </c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</row>
    <row r="86" spans="1:35" ht="14.25">
      <c r="A86" s="168" t="s">
        <v>66</v>
      </c>
      <c r="B86" s="163">
        <v>0.8</v>
      </c>
      <c r="C86" s="165">
        <v>0</v>
      </c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</row>
    <row r="87" spans="1:35" ht="14.25">
      <c r="A87" s="166" t="s">
        <v>67</v>
      </c>
      <c r="B87" s="163">
        <v>0.9</v>
      </c>
      <c r="C87" s="165">
        <v>0.2</v>
      </c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</row>
    <row r="88" spans="1:35" ht="14.25">
      <c r="A88" s="166" t="s">
        <v>161</v>
      </c>
      <c r="B88" s="163">
        <v>0.4</v>
      </c>
      <c r="C88" s="165">
        <v>0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</row>
    <row r="89" spans="1:35" ht="14.25">
      <c r="A89" s="166" t="s">
        <v>18</v>
      </c>
      <c r="B89" s="163">
        <v>0.3</v>
      </c>
      <c r="C89" s="165">
        <v>0</v>
      </c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</row>
    <row r="90" spans="1:35" ht="14.25">
      <c r="A90" s="166" t="s">
        <v>163</v>
      </c>
      <c r="B90" s="163">
        <v>3.6</v>
      </c>
      <c r="C90" s="165">
        <v>0.5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</row>
    <row r="91" spans="1:35" ht="14.25">
      <c r="A91" s="166" t="s">
        <v>164</v>
      </c>
      <c r="B91" s="163">
        <v>0.5</v>
      </c>
      <c r="C91" s="165">
        <v>0</v>
      </c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</row>
    <row r="92" spans="1:35" ht="14.25">
      <c r="A92" s="166" t="s">
        <v>165</v>
      </c>
      <c r="B92" s="163">
        <v>0.4</v>
      </c>
      <c r="C92" s="165">
        <v>0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</row>
    <row r="93" spans="1:35" ht="14.25">
      <c r="A93" s="166" t="s">
        <v>68</v>
      </c>
      <c r="B93" s="163">
        <v>0.1</v>
      </c>
      <c r="C93" s="165">
        <v>0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</row>
    <row r="94" spans="1:35" ht="14.25">
      <c r="A94" s="166" t="s">
        <v>166</v>
      </c>
      <c r="B94" s="163">
        <v>0.2</v>
      </c>
      <c r="C94" s="165">
        <v>0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</row>
    <row r="95" spans="1:35" ht="14.25">
      <c r="A95" s="166" t="s">
        <v>167</v>
      </c>
      <c r="B95" s="163">
        <v>0</v>
      </c>
      <c r="C95" s="165">
        <v>0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</row>
    <row r="96" spans="1:35" ht="14.25">
      <c r="A96" s="166" t="s">
        <v>69</v>
      </c>
      <c r="B96" s="163">
        <v>0.7</v>
      </c>
      <c r="C96" s="165">
        <v>0.2</v>
      </c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</row>
    <row r="97" spans="1:35" ht="14.25">
      <c r="A97" s="166" t="s">
        <v>70</v>
      </c>
      <c r="B97" s="163">
        <v>0.3</v>
      </c>
      <c r="C97" s="165">
        <v>0</v>
      </c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</row>
    <row r="98" spans="1:35" ht="14.25">
      <c r="A98" s="166" t="s">
        <v>169</v>
      </c>
      <c r="B98" s="163">
        <v>0.1</v>
      </c>
      <c r="C98" s="165">
        <v>0</v>
      </c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</row>
    <row r="99" spans="1:35" ht="14.25">
      <c r="A99" s="166" t="s">
        <v>170</v>
      </c>
      <c r="B99" s="163">
        <v>1.4</v>
      </c>
      <c r="C99" s="165">
        <v>0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</row>
    <row r="100" spans="1:35" ht="14.25">
      <c r="A100" s="166" t="s">
        <v>71</v>
      </c>
      <c r="B100" s="163">
        <v>0.4</v>
      </c>
      <c r="C100" s="165">
        <v>0.3</v>
      </c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</row>
    <row r="101" spans="1:35" ht="14.25">
      <c r="A101" s="166" t="s">
        <v>26</v>
      </c>
      <c r="B101" s="163">
        <v>0.7</v>
      </c>
      <c r="C101" s="165">
        <v>0</v>
      </c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1:35" ht="14.25">
      <c r="A102" s="166" t="s">
        <v>171</v>
      </c>
      <c r="B102" s="163">
        <v>0</v>
      </c>
      <c r="C102" s="165">
        <v>0</v>
      </c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</row>
    <row r="103" spans="1:35" ht="14.25">
      <c r="A103" s="166" t="s">
        <v>27</v>
      </c>
      <c r="B103" s="163">
        <v>0.5</v>
      </c>
      <c r="C103" s="165">
        <v>0</v>
      </c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</row>
    <row r="104" spans="1:35" ht="14.25">
      <c r="A104" s="166" t="s">
        <v>72</v>
      </c>
      <c r="B104" s="163">
        <v>3.2</v>
      </c>
      <c r="C104" s="165">
        <v>0.2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</row>
    <row r="105" spans="1:35" ht="14.25">
      <c r="A105" s="166" t="s">
        <v>172</v>
      </c>
      <c r="B105" s="163">
        <v>0.2</v>
      </c>
      <c r="C105" s="165">
        <v>0</v>
      </c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</row>
    <row r="106" spans="1:35" ht="14.25">
      <c r="A106" s="166" t="s">
        <v>173</v>
      </c>
      <c r="B106" s="163">
        <v>0.4</v>
      </c>
      <c r="C106" s="165">
        <v>0.2</v>
      </c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</row>
    <row r="107" spans="1:35" ht="14.25">
      <c r="A107" s="166" t="s">
        <v>174</v>
      </c>
      <c r="B107" s="163">
        <v>0.1</v>
      </c>
      <c r="C107" s="165">
        <v>0</v>
      </c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</row>
    <row r="108" spans="1:35" ht="14.25">
      <c r="A108" s="166" t="s">
        <v>28</v>
      </c>
      <c r="B108" s="163">
        <v>1.8</v>
      </c>
      <c r="C108" s="165">
        <v>0</v>
      </c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</row>
    <row r="109" spans="1:35" ht="14.25">
      <c r="A109" s="168" t="s">
        <v>5</v>
      </c>
      <c r="B109" s="163">
        <v>0.7</v>
      </c>
      <c r="C109" s="165">
        <v>0</v>
      </c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</row>
    <row r="110" spans="1:35" ht="14.25">
      <c r="A110" s="172" t="s">
        <v>15</v>
      </c>
      <c r="B110" s="163">
        <v>1.4</v>
      </c>
      <c r="C110" s="165">
        <v>0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</row>
    <row r="111" spans="1:35" ht="14.25">
      <c r="A111" s="173" t="s">
        <v>29</v>
      </c>
      <c r="B111" s="163">
        <v>0.7</v>
      </c>
      <c r="C111" s="165">
        <v>0</v>
      </c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</row>
    <row r="112" spans="1:35" ht="14.25">
      <c r="A112" s="173" t="s">
        <v>30</v>
      </c>
      <c r="B112" s="163">
        <v>0.4</v>
      </c>
      <c r="C112" s="165">
        <v>0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</row>
    <row r="113" spans="1:35" ht="14.25">
      <c r="A113" s="173" t="s">
        <v>73</v>
      </c>
      <c r="B113" s="163">
        <v>1.2</v>
      </c>
      <c r="C113" s="165">
        <v>0.1</v>
      </c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</row>
    <row r="114" spans="1:35" ht="14.25">
      <c r="A114" s="173" t="s">
        <v>74</v>
      </c>
      <c r="B114" s="163">
        <v>0.4</v>
      </c>
      <c r="C114" s="165">
        <v>0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</row>
    <row r="115" spans="1:35" ht="14.25">
      <c r="A115" s="173" t="s">
        <v>75</v>
      </c>
      <c r="B115" s="163">
        <v>0.7</v>
      </c>
      <c r="C115" s="165">
        <v>0</v>
      </c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</row>
    <row r="116" spans="1:35" ht="14.25">
      <c r="A116" s="168" t="s">
        <v>76</v>
      </c>
      <c r="B116" s="163">
        <v>0.4</v>
      </c>
      <c r="C116" s="165">
        <v>0</v>
      </c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</row>
    <row r="117" spans="1:35" ht="12.75">
      <c r="A117" s="177" t="s">
        <v>85</v>
      </c>
      <c r="B117" s="227"/>
      <c r="C117" s="227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</row>
    <row r="118" spans="1:35" ht="12.75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</row>
    <row r="119" spans="1:35" ht="12.75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</row>
    <row r="120" spans="1:35" ht="12.7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</row>
    <row r="121" spans="1:35" ht="12.7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</row>
    <row r="122" spans="1:35" ht="12.75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</row>
    <row r="123" spans="1:35" ht="12.75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</row>
    <row r="124" spans="1:35" ht="12.75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</row>
    <row r="125" spans="1:35" ht="12.75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</row>
    <row r="126" spans="1:35" ht="12.75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</row>
    <row r="127" spans="1:35" ht="12.75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</row>
    <row r="128" spans="1:35" ht="12.7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</row>
    <row r="129" spans="1:35" ht="12.7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</row>
    <row r="130" spans="1:35" ht="12.75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</row>
    <row r="131" spans="1:35" ht="12.75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</row>
    <row r="132" spans="1:35" ht="12.7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1:35" ht="12.75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</row>
    <row r="134" spans="1:35" ht="12.75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</row>
    <row r="135" spans="1:35" ht="12.75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</row>
    <row r="136" spans="1:35" ht="12.75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</row>
    <row r="137" spans="1:35" ht="12.7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</row>
    <row r="138" spans="1:35" ht="12.7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</row>
    <row r="139" spans="1:35" ht="12.7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</row>
    <row r="140" spans="1:35" ht="12.7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</row>
    <row r="141" spans="1:35" ht="12.75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</row>
    <row r="142" spans="1:35" ht="12.7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</row>
    <row r="143" spans="1:35" ht="12.7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</row>
    <row r="144" spans="1:35" ht="12.75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</row>
    <row r="145" spans="1:35" ht="12.75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</row>
    <row r="146" spans="1:35" ht="12.75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</row>
    <row r="147" spans="1:35" ht="12.75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</row>
    <row r="148" spans="1:35" ht="12.75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</row>
    <row r="149" spans="1:35" ht="12.7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</row>
    <row r="150" spans="1:35" ht="12.75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</row>
    <row r="151" spans="1:35" ht="12.7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</row>
    <row r="152" spans="1:35" ht="12.75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</row>
    <row r="153" spans="1:35" ht="12.7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</row>
    <row r="154" spans="1:35" ht="12.75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</row>
    <row r="155" spans="1:35" ht="12.75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</row>
    <row r="156" spans="1:35" ht="12.75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</row>
    <row r="157" spans="1:35" ht="12.75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</row>
    <row r="158" spans="1:35" ht="12.75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</row>
    <row r="159" spans="1:35" ht="12.75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</row>
    <row r="160" spans="1:35" ht="12.7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</row>
    <row r="161" spans="1:35" ht="12.75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</row>
    <row r="162" spans="1:35" ht="12.75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</row>
    <row r="163" spans="1:35" ht="12.75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1:35" ht="12.75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</row>
    <row r="165" spans="1:35" ht="12.75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</row>
    <row r="166" spans="1:35" ht="12.75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</row>
    <row r="167" spans="1:35" ht="12.7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</row>
    <row r="168" spans="1:35" ht="12.7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</row>
    <row r="169" spans="1:35" ht="12.7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</row>
    <row r="170" spans="1:35" ht="12.7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</row>
    <row r="171" spans="1:35" ht="12.7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</row>
    <row r="172" spans="1:35" ht="12.7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</row>
    <row r="173" spans="1:35" ht="12.75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</row>
    <row r="174" spans="1:35" ht="12.75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</row>
    <row r="175" spans="1:35" ht="12.75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</row>
    <row r="176" spans="1:35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</row>
    <row r="177" spans="1:35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</row>
    <row r="178" spans="1:35" ht="12.75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</row>
    <row r="179" spans="1:35" ht="12.75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</row>
    <row r="180" spans="1:35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</row>
    <row r="181" spans="1:35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</row>
    <row r="182" spans="1:35" ht="12.75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</row>
    <row r="183" spans="1:35" ht="12.75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</row>
    <row r="184" spans="1:35" ht="12.75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</row>
    <row r="185" spans="1:35" ht="12.75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</row>
    <row r="186" spans="1:35" ht="12.75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</row>
    <row r="187" spans="1:35" ht="12.75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</row>
    <row r="188" spans="1:35" ht="12.75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</row>
    <row r="189" spans="1:35" ht="12.75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</row>
    <row r="190" spans="1:35" ht="12.75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</row>
    <row r="191" spans="1:35" ht="12.75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</row>
    <row r="192" spans="1:35" ht="12.75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</row>
    <row r="193" spans="1:35" ht="12.75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</row>
    <row r="194" spans="1:35" ht="12.75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1:35" ht="12.75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</row>
    <row r="196" spans="1:35" ht="12.75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</row>
    <row r="197" spans="1:35" ht="12.75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</row>
    <row r="198" spans="1:35" ht="12.75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</row>
    <row r="199" spans="1:35" ht="12.75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</row>
    <row r="200" spans="1:35" ht="12.75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</row>
    <row r="201" spans="1:35" ht="12.75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</row>
    <row r="202" spans="1:35" ht="12.75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</row>
    <row r="203" spans="1:35" ht="12.75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</row>
    <row r="204" spans="1:35" ht="12.75">
      <c r="A204" s="160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</row>
    <row r="205" spans="1:35" ht="12.75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</row>
    <row r="206" spans="1:35" ht="12.75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</row>
    <row r="207" spans="1:35" ht="12.75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</row>
    <row r="208" spans="1:35" ht="12.75">
      <c r="A208" s="160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</row>
    <row r="209" spans="1:35" ht="12.75">
      <c r="A209" s="160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</row>
    <row r="210" spans="1:35" ht="12.75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</row>
    <row r="211" spans="1:35" ht="12.75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</row>
    <row r="212" spans="1:35" ht="12.75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</row>
    <row r="213" spans="1:35" ht="12.75">
      <c r="A213" s="160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</row>
    <row r="214" spans="1:35" ht="12.75">
      <c r="A214" s="160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</row>
    <row r="215" spans="1:35" ht="12.75">
      <c r="A215" s="160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</row>
    <row r="216" spans="1:35" ht="12.75">
      <c r="A216" s="160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</row>
    <row r="217" spans="1:35" ht="12.75">
      <c r="A217" s="160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</row>
    <row r="218" spans="1:35" ht="12.75">
      <c r="A218" s="160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</row>
    <row r="219" spans="1:35" ht="12.7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</row>
    <row r="220" spans="1:35" ht="12.7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</row>
    <row r="221" spans="1:35" ht="12.75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</row>
    <row r="222" spans="1:35" ht="12.75">
      <c r="A222" s="160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</row>
    <row r="223" spans="1:35" ht="12.75">
      <c r="A223" s="160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</row>
    <row r="224" spans="1:35" ht="12.75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</row>
    <row r="225" spans="1:35" ht="12.75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1:35" ht="12.75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</row>
    <row r="227" spans="1:35" ht="12.75">
      <c r="A227" s="160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</row>
    <row r="228" spans="1:35" ht="12.75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</row>
    <row r="229" spans="1:35" ht="12.75">
      <c r="A229" s="160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</row>
    <row r="230" spans="1:35" ht="12.75">
      <c r="A230" s="160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</row>
    <row r="231" spans="1:35" ht="12.75">
      <c r="A231" s="160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</row>
    <row r="232" spans="1:35" ht="12.75">
      <c r="A232" s="160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</row>
    <row r="233" spans="1:35" ht="12.75">
      <c r="A233" s="160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</row>
    <row r="234" spans="1:35" ht="12.75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</row>
    <row r="235" spans="1:35" ht="12.75">
      <c r="A235" s="160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</row>
    <row r="236" spans="1:35" ht="12.75">
      <c r="A236" s="160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</row>
    <row r="237" spans="1:35" ht="12.75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</row>
    <row r="238" spans="1:35" ht="12.75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</row>
    <row r="239" spans="1:35" ht="12.75">
      <c r="A239" s="160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</row>
    <row r="240" spans="1:35" ht="12.75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</row>
    <row r="241" spans="1:35" ht="12.75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</row>
    <row r="242" spans="1:35" ht="12.75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</row>
    <row r="243" spans="1:35" ht="12.75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</row>
    <row r="244" spans="1:35" ht="12.75">
      <c r="A244" s="160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</row>
    <row r="245" spans="1:35" ht="12.75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</row>
    <row r="246" spans="1:35" ht="12.75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</row>
    <row r="247" spans="1:35" ht="12.75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</row>
    <row r="248" spans="1:35" ht="12.75">
      <c r="A248" s="160"/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</row>
    <row r="249" spans="1:35" ht="12.75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</row>
    <row r="250" spans="1:35" ht="12.75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</row>
    <row r="251" spans="1:35" ht="12.75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</row>
    <row r="252" spans="1:35" ht="12.75">
      <c r="A252" s="160"/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</row>
    <row r="253" spans="1:35" ht="12.75">
      <c r="A253" s="160"/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</row>
    <row r="254" spans="1:35" ht="12.75">
      <c r="A254" s="160"/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</row>
    <row r="255" spans="1:35" ht="12.75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</row>
    <row r="256" spans="1:35" ht="12.75">
      <c r="A256" s="160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</row>
    <row r="257" spans="1:35" ht="12.75">
      <c r="A257" s="160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</row>
    <row r="258" spans="1:35" ht="12.75">
      <c r="A258" s="160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</row>
    <row r="259" spans="1:35" ht="12.75">
      <c r="A259" s="160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</row>
    <row r="260" spans="1:35" ht="12.75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</row>
    <row r="261" spans="1:35" ht="12.75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</row>
    <row r="262" spans="1:35" ht="12.75">
      <c r="A262" s="160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</row>
    <row r="263" spans="1:35" ht="12.75">
      <c r="A263" s="160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</row>
    <row r="264" spans="1:35" ht="12.75">
      <c r="A264" s="160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</row>
    <row r="265" spans="1:35" ht="12.75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</row>
    <row r="266" spans="1:35" ht="12.75">
      <c r="A266" s="160"/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</row>
    <row r="267" spans="1:35" ht="12.75">
      <c r="A267" s="160"/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</row>
    <row r="268" spans="1:35" ht="12.75">
      <c r="A268" s="160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</row>
    <row r="269" spans="1:35" ht="12.75">
      <c r="A269" s="160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</row>
    <row r="270" spans="1:35" ht="12.75">
      <c r="A270" s="160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</row>
    <row r="271" spans="1:35" ht="12.75">
      <c r="A271" s="160"/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</row>
    <row r="272" spans="1:35" ht="12.75">
      <c r="A272" s="160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</row>
    <row r="273" spans="1:35" ht="12.75">
      <c r="A273" s="160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</row>
    <row r="274" spans="1:35" ht="12.75">
      <c r="A274" s="160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</row>
    <row r="275" spans="1:35" ht="12.75">
      <c r="A275" s="160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</row>
    <row r="276" spans="1:35" ht="12.75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</row>
    <row r="277" spans="1:35" ht="12.75">
      <c r="A277" s="160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</row>
    <row r="278" spans="1:35" ht="12.75">
      <c r="A278" s="160"/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</row>
    <row r="279" spans="1:35" ht="12.75">
      <c r="A279" s="160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</row>
    <row r="280" spans="1:35" ht="12.75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</row>
    <row r="281" spans="1:35" ht="12.75">
      <c r="A281" s="160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</row>
    <row r="282" spans="1:35" ht="12.75">
      <c r="A282" s="160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</row>
    <row r="283" spans="1:35" ht="12.75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</row>
    <row r="284" spans="1:35" ht="12.75">
      <c r="A284" s="160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</row>
    <row r="285" spans="1:35" ht="12.75">
      <c r="A285" s="160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</row>
    <row r="286" spans="1:35" ht="12.75">
      <c r="A286" s="160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</row>
    <row r="287" spans="1:35" ht="12.75">
      <c r="A287" s="160"/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</row>
    <row r="288" spans="1:35" ht="12.75">
      <c r="A288" s="160"/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</row>
    <row r="289" spans="1:35" ht="12.75">
      <c r="A289" s="160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</row>
    <row r="290" spans="1:35" ht="12.75">
      <c r="A290" s="160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</row>
    <row r="291" spans="1:35" ht="12.75">
      <c r="A291" s="160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</row>
    <row r="292" spans="1:35" ht="12.75">
      <c r="A292" s="160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</row>
    <row r="293" spans="1:35" ht="12.75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</row>
    <row r="294" spans="1:35" ht="12.75">
      <c r="A294" s="160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</row>
    <row r="295" spans="1:35" ht="12.75">
      <c r="A295" s="160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</row>
    <row r="296" spans="1:35" ht="12.75">
      <c r="A296" s="160"/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</row>
    <row r="297" spans="1:35" ht="12.75">
      <c r="A297" s="160"/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</row>
    <row r="298" spans="1:35" ht="12.75">
      <c r="A298" s="160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</row>
    <row r="299" spans="1:35" ht="12.75">
      <c r="A299" s="160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</row>
    <row r="300" spans="1:35" ht="12.75">
      <c r="A300" s="160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</row>
    <row r="301" spans="1:35" ht="12.75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</row>
    <row r="302" spans="1:35" ht="12.75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</row>
    <row r="303" spans="1:35" ht="12.75">
      <c r="A303" s="160"/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</row>
    <row r="304" spans="1:35" ht="12.75">
      <c r="A304" s="160"/>
      <c r="B304" s="160"/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</row>
    <row r="305" spans="1:35" ht="12.75">
      <c r="A305" s="160"/>
      <c r="B305" s="160"/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</row>
    <row r="306" spans="1:35" ht="12.75">
      <c r="A306" s="160"/>
      <c r="B306" s="160"/>
      <c r="C306" s="160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</row>
    <row r="307" spans="1:35" ht="12.75">
      <c r="A307" s="160"/>
      <c r="B307" s="160"/>
      <c r="C307" s="160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</row>
    <row r="308" spans="1:35" ht="12.75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</row>
    <row r="309" spans="1:35" ht="12.75">
      <c r="A309" s="160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</row>
    <row r="310" spans="1:35" ht="12.75">
      <c r="A310" s="160"/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</row>
    <row r="311" spans="1:35" ht="12.75">
      <c r="A311" s="160"/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</row>
    <row r="312" spans="1:35" ht="12.75">
      <c r="A312" s="160"/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</row>
    <row r="313" spans="1:35" ht="12.75">
      <c r="A313" s="160"/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</row>
    <row r="314" spans="1:35" ht="12.75">
      <c r="A314" s="160"/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</row>
    <row r="315" spans="1:35" ht="12.75">
      <c r="A315" s="160"/>
      <c r="B315" s="160"/>
      <c r="C315" s="160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</row>
    <row r="316" spans="1:35" ht="12.75">
      <c r="A316" s="160"/>
      <c r="B316" s="160"/>
      <c r="C316" s="160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</row>
    <row r="317" spans="1:35" ht="12.75">
      <c r="A317" s="160"/>
      <c r="B317" s="160"/>
      <c r="C317" s="160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</row>
    <row r="318" spans="1:35" ht="12.75">
      <c r="A318" s="160"/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</row>
    <row r="319" spans="1:35" ht="12.75">
      <c r="A319" s="160"/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</row>
    <row r="320" spans="1:35" ht="12.75">
      <c r="A320" s="160"/>
      <c r="B320" s="160"/>
      <c r="C320" s="160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</row>
    <row r="321" spans="1:35" ht="12.75">
      <c r="A321" s="160"/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</row>
    <row r="322" spans="1:35" ht="12.75">
      <c r="A322" s="160"/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</row>
    <row r="323" spans="1:35" ht="12.75">
      <c r="A323" s="160"/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</row>
    <row r="324" spans="1:35" ht="12.75">
      <c r="A324" s="160"/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</row>
    <row r="325" spans="1:35" ht="12.75">
      <c r="A325" s="160"/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</row>
    <row r="326" spans="1:35" ht="12.75">
      <c r="A326" s="160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</row>
    <row r="327" spans="1:35" ht="12.75">
      <c r="A327" s="160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</row>
    <row r="328" spans="1:35" ht="12.75">
      <c r="A328" s="160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</row>
    <row r="329" spans="1:35" ht="12.75">
      <c r="A329" s="160"/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</row>
    <row r="330" spans="1:35" ht="12.75">
      <c r="A330" s="160"/>
      <c r="B330" s="160"/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</row>
    <row r="331" spans="1:35" ht="12.75">
      <c r="A331" s="160"/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</row>
    <row r="332" spans="1:35" ht="12.75">
      <c r="A332" s="160"/>
      <c r="B332" s="160"/>
      <c r="C332" s="160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</row>
    <row r="333" spans="1:35" ht="12.75">
      <c r="A333" s="160"/>
      <c r="B333" s="160"/>
      <c r="C333" s="160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</row>
    <row r="334" spans="1:35" ht="12.75">
      <c r="A334" s="160"/>
      <c r="B334" s="160"/>
      <c r="C334" s="160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</row>
    <row r="335" spans="1:35" ht="12.75">
      <c r="A335" s="160"/>
      <c r="B335" s="160"/>
      <c r="C335" s="160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</row>
    <row r="336" spans="1:35" ht="12.75">
      <c r="A336" s="160"/>
      <c r="B336" s="160"/>
      <c r="C336" s="160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</row>
    <row r="337" spans="1:35" ht="12.75">
      <c r="A337" s="160"/>
      <c r="B337" s="160"/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</row>
    <row r="338" spans="1:35" ht="12.75">
      <c r="A338" s="160"/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</row>
    <row r="339" spans="1:35" ht="12.75">
      <c r="A339" s="160"/>
      <c r="B339" s="160"/>
      <c r="C339" s="160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</row>
    <row r="340" spans="1:35" ht="12.75">
      <c r="A340" s="160"/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</row>
    <row r="341" spans="1:35" ht="12.75">
      <c r="A341" s="160"/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</row>
    <row r="342" spans="1:35" ht="12.75">
      <c r="A342" s="160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</row>
    <row r="343" spans="1:35" ht="12.75">
      <c r="A343" s="160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</row>
    <row r="344" spans="1:35" ht="12.75">
      <c r="A344" s="160"/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</row>
    <row r="345" spans="1:35" ht="12.75">
      <c r="A345" s="160"/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</row>
    <row r="346" spans="1:35" ht="12.75">
      <c r="A346" s="160"/>
      <c r="B346" s="160"/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</row>
    <row r="347" spans="1:35" ht="12.75">
      <c r="A347" s="160"/>
      <c r="B347" s="160"/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</row>
    <row r="348" spans="1:35" ht="12.75">
      <c r="A348" s="160"/>
      <c r="B348" s="160"/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</row>
    <row r="349" spans="1:35" ht="12.75">
      <c r="A349" s="160"/>
      <c r="B349" s="160"/>
      <c r="C349" s="160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</row>
    <row r="350" spans="1:35" ht="12.75">
      <c r="A350" s="160"/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</row>
    <row r="351" spans="1:35" ht="12.75">
      <c r="A351" s="160"/>
      <c r="B351" s="160"/>
      <c r="C351" s="160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</row>
    <row r="352" spans="1:35" ht="12.75">
      <c r="A352" s="160"/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</row>
    <row r="353" spans="1:35" ht="12.75">
      <c r="A353" s="160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</row>
    <row r="354" spans="1:35" ht="12.75">
      <c r="A354" s="160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</row>
    <row r="355" spans="1:35" ht="12.75">
      <c r="A355" s="160"/>
      <c r="B355" s="160"/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</row>
    <row r="356" spans="1:35" ht="12.75">
      <c r="A356" s="160"/>
      <c r="B356" s="160"/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</row>
    <row r="357" spans="1:35" ht="12.75">
      <c r="A357" s="160"/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</row>
    <row r="358" spans="1:35" ht="12.75">
      <c r="A358" s="160"/>
      <c r="B358" s="160"/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</row>
    <row r="359" spans="1:35" ht="12.75">
      <c r="A359" s="160"/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</row>
    <row r="360" spans="1:35" ht="12.75">
      <c r="A360" s="160"/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</row>
    <row r="361" spans="1:35" ht="12.75">
      <c r="A361" s="160"/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</row>
    <row r="362" spans="1:35" ht="12.75">
      <c r="A362" s="160"/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</row>
    <row r="363" spans="1:35" ht="12.75">
      <c r="A363" s="160"/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</row>
    <row r="364" spans="1:35" ht="12.75">
      <c r="A364" s="160"/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</row>
    <row r="365" spans="1:35" ht="12.75">
      <c r="A365" s="160"/>
      <c r="B365" s="160"/>
      <c r="C365" s="160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</row>
    <row r="366" spans="1:35" ht="12.75">
      <c r="A366" s="160"/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</row>
    <row r="367" spans="1:35" ht="12.75">
      <c r="A367" s="160"/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</row>
    <row r="368" spans="1:35" ht="12.75">
      <c r="A368" s="160"/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</row>
    <row r="369" spans="1:35" ht="12.75">
      <c r="A369" s="160"/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</row>
    <row r="370" spans="1:35" ht="12.75">
      <c r="A370" s="160"/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</row>
    <row r="371" spans="1:35" ht="12.75">
      <c r="A371" s="160"/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</row>
    <row r="372" spans="1:35" ht="12.75">
      <c r="A372" s="160"/>
      <c r="B372" s="160"/>
      <c r="C372" s="160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</row>
    <row r="373" spans="1:35" ht="12.75">
      <c r="A373" s="160"/>
      <c r="B373" s="160"/>
      <c r="C373" s="160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</row>
    <row r="374" spans="1:35" ht="12.75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</row>
    <row r="375" spans="1:35" ht="12.75">
      <c r="A375" s="160"/>
      <c r="B375" s="160"/>
      <c r="C375" s="160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</row>
    <row r="376" spans="1:35" ht="12.75">
      <c r="A376" s="160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</row>
    <row r="377" spans="1:35" ht="12.75">
      <c r="A377" s="160"/>
      <c r="B377" s="160"/>
      <c r="C377" s="160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</row>
    <row r="378" spans="1:35" ht="12.75">
      <c r="A378" s="160"/>
      <c r="B378" s="160"/>
      <c r="C378" s="160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</row>
    <row r="379" spans="1:35" ht="12.75">
      <c r="A379" s="160"/>
      <c r="B379" s="160"/>
      <c r="C379" s="160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</row>
    <row r="380" spans="1:35" ht="12.75">
      <c r="A380" s="160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</row>
    <row r="381" spans="1:35" ht="12.75">
      <c r="A381" s="160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</row>
    <row r="382" spans="1:35" ht="12.75">
      <c r="A382" s="160"/>
      <c r="B382" s="160"/>
      <c r="C382" s="160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</row>
    <row r="383" spans="1:35" ht="12.75">
      <c r="A383" s="160"/>
      <c r="B383" s="160"/>
      <c r="C383" s="160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60"/>
    </row>
    <row r="384" spans="1:35" ht="12.75">
      <c r="A384" s="160"/>
      <c r="B384" s="160"/>
      <c r="C384" s="160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</row>
    <row r="385" spans="1:35" ht="12.75">
      <c r="A385" s="160"/>
      <c r="B385" s="160"/>
      <c r="C385" s="160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</row>
    <row r="386" spans="1:35" ht="12.75">
      <c r="A386" s="160"/>
      <c r="B386" s="160"/>
      <c r="C386" s="160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</row>
    <row r="387" spans="1:35" ht="12.75">
      <c r="A387" s="160"/>
      <c r="B387" s="160"/>
      <c r="C387" s="160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</row>
    <row r="388" spans="1:35" ht="12.75">
      <c r="A388" s="160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</row>
    <row r="389" spans="1:35" ht="12.75">
      <c r="A389" s="160"/>
      <c r="B389" s="160"/>
      <c r="C389" s="160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</row>
    <row r="390" spans="1:35" ht="12.75">
      <c r="A390" s="160"/>
      <c r="B390" s="160"/>
      <c r="C390" s="160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</row>
    <row r="391" spans="1:35" ht="12.75">
      <c r="A391" s="160"/>
      <c r="B391" s="160"/>
      <c r="C391" s="160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</row>
    <row r="392" spans="1:35" ht="12.75">
      <c r="A392" s="160"/>
      <c r="B392" s="160"/>
      <c r="C392" s="160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</row>
    <row r="393" spans="1:35" ht="12.75">
      <c r="A393" s="160"/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</row>
    <row r="394" spans="1:35" ht="12.75">
      <c r="A394" s="160"/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</row>
    <row r="395" spans="1:35" ht="12.75">
      <c r="A395" s="160"/>
      <c r="B395" s="160"/>
      <c r="C395" s="160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</row>
    <row r="396" spans="1:35" ht="12.75">
      <c r="A396" s="160"/>
      <c r="B396" s="160"/>
      <c r="C396" s="160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</row>
    <row r="397" spans="1:35" ht="12.75">
      <c r="A397" s="160"/>
      <c r="B397" s="160"/>
      <c r="C397" s="160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</row>
    <row r="398" spans="1:35" ht="12.75">
      <c r="A398" s="160"/>
      <c r="B398" s="160"/>
      <c r="C398" s="160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</row>
    <row r="399" spans="1:35" ht="12.75">
      <c r="A399" s="160"/>
      <c r="B399" s="160"/>
      <c r="C399" s="160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</row>
    <row r="400" spans="1:35" ht="12.75">
      <c r="A400" s="160"/>
      <c r="B400" s="160"/>
      <c r="C400" s="160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</row>
    <row r="401" spans="1:35" ht="12.75">
      <c r="A401" s="160"/>
      <c r="B401" s="160"/>
      <c r="C401" s="160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</row>
    <row r="402" spans="1:35" ht="12.75">
      <c r="A402" s="160"/>
      <c r="B402" s="160"/>
      <c r="C402" s="160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</row>
    <row r="403" spans="1:35" ht="12.75">
      <c r="A403" s="160"/>
      <c r="B403" s="160"/>
      <c r="C403" s="160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</row>
    <row r="404" spans="1:35" ht="12.75">
      <c r="A404" s="160"/>
      <c r="B404" s="160"/>
      <c r="C404" s="160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</row>
    <row r="405" spans="1:35" ht="12.75">
      <c r="A405" s="160"/>
      <c r="B405" s="160"/>
      <c r="C405" s="160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</row>
    <row r="406" spans="1:35" ht="12.75">
      <c r="A406" s="160"/>
      <c r="B406" s="160"/>
      <c r="C406" s="160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</row>
    <row r="407" spans="1:35" ht="12.75">
      <c r="A407" s="160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</row>
    <row r="408" spans="1:35" ht="12.75">
      <c r="A408" s="160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</row>
    <row r="409" spans="1:35" ht="12.75">
      <c r="A409" s="160"/>
      <c r="B409" s="160"/>
      <c r="C409" s="160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</row>
    <row r="410" spans="1:35" ht="12.75">
      <c r="A410" s="160"/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</row>
    <row r="411" spans="1:35" ht="12.75">
      <c r="A411" s="160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</row>
    <row r="412" spans="1:35" ht="12.75">
      <c r="A412" s="160"/>
      <c r="B412" s="160"/>
      <c r="C412" s="160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</row>
    <row r="413" spans="1:35" ht="12.75">
      <c r="A413" s="160"/>
      <c r="B413" s="160"/>
      <c r="C413" s="160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</row>
    <row r="414" spans="1:35" ht="12.75">
      <c r="A414" s="160"/>
      <c r="B414" s="160"/>
      <c r="C414" s="160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</row>
    <row r="415" spans="1:35" ht="12.75">
      <c r="A415" s="160"/>
      <c r="B415" s="160"/>
      <c r="C415" s="160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  <c r="AH415" s="160"/>
      <c r="AI415" s="160"/>
    </row>
    <row r="416" spans="1:35" ht="12.75">
      <c r="A416" s="160"/>
      <c r="B416" s="160"/>
      <c r="C416" s="160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</row>
    <row r="417" spans="1:35" ht="12.75">
      <c r="A417" s="160"/>
      <c r="B417" s="160"/>
      <c r="C417" s="160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</row>
    <row r="418" spans="1:35" ht="12.75">
      <c r="A418" s="160"/>
      <c r="B418" s="160"/>
      <c r="C418" s="160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</row>
    <row r="419" spans="1:35" ht="12.75">
      <c r="A419" s="160"/>
      <c r="B419" s="160"/>
      <c r="C419" s="160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</row>
    <row r="420" spans="1:35" ht="12.75">
      <c r="A420" s="160"/>
      <c r="B420" s="160"/>
      <c r="C420" s="160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</row>
    <row r="421" spans="1:35" ht="12.75">
      <c r="A421" s="160"/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</row>
    <row r="422" spans="1:35" ht="12.75">
      <c r="A422" s="160"/>
      <c r="B422" s="160"/>
      <c r="C422" s="160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</row>
    <row r="423" spans="1:35" ht="12.75">
      <c r="A423" s="160"/>
      <c r="B423" s="160"/>
      <c r="C423" s="160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</row>
    <row r="424" spans="1:35" ht="12.75">
      <c r="A424" s="160"/>
      <c r="B424" s="160"/>
      <c r="C424" s="160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</row>
    <row r="425" spans="1:35" ht="12.75">
      <c r="A425" s="160"/>
      <c r="B425" s="160"/>
      <c r="C425" s="160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</row>
    <row r="426" spans="1:35" ht="12.75">
      <c r="A426" s="160"/>
      <c r="B426" s="160"/>
      <c r="C426" s="160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</row>
    <row r="427" spans="1:35" ht="12.75">
      <c r="A427" s="160"/>
      <c r="B427" s="160"/>
      <c r="C427" s="160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</row>
    <row r="428" spans="1:35" ht="12.75">
      <c r="A428" s="160"/>
      <c r="B428" s="160"/>
      <c r="C428" s="160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</row>
    <row r="429" spans="1:35" ht="12.75">
      <c r="A429" s="160"/>
      <c r="B429" s="160"/>
      <c r="C429" s="160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</row>
    <row r="430" spans="1:35" ht="12.75">
      <c r="A430" s="160"/>
      <c r="B430" s="160"/>
      <c r="C430" s="160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</row>
    <row r="431" spans="1:35" ht="12.75">
      <c r="A431" s="160"/>
      <c r="B431" s="160"/>
      <c r="C431" s="160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</row>
    <row r="432" spans="1:35" ht="12.75">
      <c r="A432" s="160"/>
      <c r="B432" s="160"/>
      <c r="C432" s="160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</row>
    <row r="433" spans="1:35" ht="12.75">
      <c r="A433" s="160"/>
      <c r="B433" s="160"/>
      <c r="C433" s="160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</row>
    <row r="434" spans="1:35" ht="12.75">
      <c r="A434" s="160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</row>
    <row r="435" spans="1:35" ht="12.75">
      <c r="A435" s="160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  <c r="AH435" s="160"/>
      <c r="AI435" s="160"/>
    </row>
    <row r="436" spans="1:35" ht="12.75">
      <c r="A436" s="160"/>
      <c r="B436" s="160"/>
      <c r="C436" s="160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</row>
    <row r="437" spans="1:35" ht="12.75">
      <c r="A437" s="160"/>
      <c r="B437" s="160"/>
      <c r="C437" s="160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</row>
    <row r="438" spans="1:35" ht="12.75">
      <c r="A438" s="160"/>
      <c r="B438" s="160"/>
      <c r="C438" s="160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</row>
    <row r="439" spans="1:35" ht="12.75">
      <c r="A439" s="160"/>
      <c r="B439" s="160"/>
      <c r="C439" s="160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</row>
    <row r="440" spans="1:35" ht="12.75">
      <c r="A440" s="160"/>
      <c r="B440" s="160"/>
      <c r="C440" s="160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</row>
    <row r="441" spans="1:35" ht="12.75">
      <c r="A441" s="160"/>
      <c r="B441" s="160"/>
      <c r="C441" s="160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</row>
    <row r="442" spans="1:35" ht="12.75">
      <c r="A442" s="160"/>
      <c r="B442" s="160"/>
      <c r="C442" s="160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</row>
    <row r="443" spans="1:35" ht="12.75">
      <c r="A443" s="160"/>
      <c r="B443" s="160"/>
      <c r="C443" s="160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</row>
    <row r="444" spans="1:35" ht="12.75">
      <c r="A444" s="160"/>
      <c r="B444" s="160"/>
      <c r="C444" s="160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</row>
    <row r="445" spans="1:35" ht="12.75">
      <c r="A445" s="160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</row>
    <row r="446" spans="1:35" ht="12.75">
      <c r="A446" s="160"/>
      <c r="B446" s="160"/>
      <c r="C446" s="160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</row>
    <row r="447" spans="1:35" ht="12.75">
      <c r="A447" s="160"/>
      <c r="B447" s="160"/>
      <c r="C447" s="160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</row>
    <row r="448" spans="1:35" ht="12.75">
      <c r="A448" s="160"/>
      <c r="B448" s="160"/>
      <c r="C448" s="160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</row>
    <row r="449" spans="1:35" ht="12.75">
      <c r="A449" s="160"/>
      <c r="B449" s="160"/>
      <c r="C449" s="160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</row>
    <row r="450" spans="1:35" ht="12.75">
      <c r="A450" s="160"/>
      <c r="B450" s="160"/>
      <c r="C450" s="160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</row>
    <row r="451" spans="1:35" ht="12.75">
      <c r="A451" s="160"/>
      <c r="B451" s="160"/>
      <c r="C451" s="160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</row>
    <row r="452" spans="1:35" ht="12.75">
      <c r="A452" s="160"/>
      <c r="B452" s="160"/>
      <c r="C452" s="160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</row>
    <row r="453" spans="1:35" ht="12.75">
      <c r="A453" s="160"/>
      <c r="B453" s="160"/>
      <c r="C453" s="160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</row>
    <row r="454" spans="1:35" ht="12.75">
      <c r="A454" s="160"/>
      <c r="B454" s="160"/>
      <c r="C454" s="160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</row>
    <row r="455" spans="1:35" ht="12.75">
      <c r="A455" s="160"/>
      <c r="B455" s="160"/>
      <c r="C455" s="160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</row>
    <row r="456" spans="1:35" ht="12.75">
      <c r="A456" s="160"/>
      <c r="B456" s="160"/>
      <c r="C456" s="160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</row>
    <row r="457" spans="1:35" ht="12.75">
      <c r="A457" s="160"/>
      <c r="B457" s="160"/>
      <c r="C457" s="160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</row>
    <row r="458" spans="1:35" ht="12.75">
      <c r="A458" s="160"/>
      <c r="B458" s="160"/>
      <c r="C458" s="160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</row>
    <row r="459" spans="1:35" ht="12.75">
      <c r="A459" s="160"/>
      <c r="B459" s="160"/>
      <c r="C459" s="160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</row>
    <row r="460" spans="1:35" ht="12.75">
      <c r="A460" s="160"/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</row>
    <row r="461" spans="1:35" ht="12.75">
      <c r="A461" s="160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</row>
    <row r="462" spans="1:35" ht="12.75">
      <c r="A462" s="160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  <c r="AH462" s="160"/>
      <c r="AI462" s="160"/>
    </row>
    <row r="463" spans="1:35" ht="12.75">
      <c r="A463" s="160"/>
      <c r="B463" s="160"/>
      <c r="C463" s="160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</row>
    <row r="464" spans="1:35" ht="12.75">
      <c r="A464" s="160"/>
      <c r="B464" s="160"/>
      <c r="C464" s="160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</row>
    <row r="465" spans="1:35" ht="12.75">
      <c r="A465" s="160"/>
      <c r="B465" s="160"/>
      <c r="C465" s="160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</row>
    <row r="466" spans="1:35" ht="12.75">
      <c r="A466" s="160"/>
      <c r="B466" s="160"/>
      <c r="C466" s="160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</row>
    <row r="467" spans="1:35" ht="12.75">
      <c r="A467" s="160"/>
      <c r="B467" s="160"/>
      <c r="C467" s="160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</row>
    <row r="468" spans="1:35" ht="12.75">
      <c r="A468" s="160"/>
      <c r="B468" s="160"/>
      <c r="C468" s="160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</row>
    <row r="469" spans="1:35" ht="12.75">
      <c r="A469" s="160"/>
      <c r="B469" s="160"/>
      <c r="C469" s="160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</row>
    <row r="470" spans="1:35" ht="12.75">
      <c r="A470" s="160"/>
      <c r="B470" s="160"/>
      <c r="C470" s="160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</row>
    <row r="471" spans="1:35" ht="12.75">
      <c r="A471" s="160"/>
      <c r="B471" s="160"/>
      <c r="C471" s="160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</row>
    <row r="472" spans="1:35" ht="12.75">
      <c r="A472" s="160"/>
      <c r="B472" s="160"/>
      <c r="C472" s="160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</row>
    <row r="473" spans="1:35" ht="12.75">
      <c r="A473" s="160"/>
      <c r="B473" s="160"/>
      <c r="C473" s="160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</row>
    <row r="474" spans="1:35" ht="12.75">
      <c r="A474" s="160"/>
      <c r="B474" s="160"/>
      <c r="C474" s="160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</row>
    <row r="475" spans="1:35" ht="12.75">
      <c r="A475" s="160"/>
      <c r="B475" s="160"/>
      <c r="C475" s="160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</row>
    <row r="476" spans="1:35" ht="12.75">
      <c r="A476" s="160"/>
      <c r="B476" s="160"/>
      <c r="C476" s="160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</row>
    <row r="477" spans="1:35" ht="12.75">
      <c r="A477" s="160"/>
      <c r="B477" s="160"/>
      <c r="C477" s="160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</row>
    <row r="478" spans="1:35" ht="12.75">
      <c r="A478" s="160"/>
      <c r="B478" s="160"/>
      <c r="C478" s="160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</row>
    <row r="479" spans="1:35" ht="12.75">
      <c r="A479" s="160"/>
      <c r="B479" s="160"/>
      <c r="C479" s="160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</row>
    <row r="480" spans="1:35" ht="12.75">
      <c r="A480" s="160"/>
      <c r="B480" s="160"/>
      <c r="C480" s="160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</row>
    <row r="481" spans="1:35" ht="12.75">
      <c r="A481" s="160"/>
      <c r="B481" s="160"/>
      <c r="C481" s="160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</row>
    <row r="482" spans="1:35" ht="12.75">
      <c r="A482" s="160"/>
      <c r="B482" s="160"/>
      <c r="C482" s="160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</row>
    <row r="483" spans="1:35" ht="12.75">
      <c r="A483" s="160"/>
      <c r="B483" s="160"/>
      <c r="C483" s="160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</row>
    <row r="484" spans="1:35" ht="12.75">
      <c r="A484" s="160"/>
      <c r="B484" s="160"/>
      <c r="C484" s="160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</row>
    <row r="485" spans="1:35" ht="12.75">
      <c r="A485" s="160"/>
      <c r="B485" s="160"/>
      <c r="C485" s="160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</row>
    <row r="486" spans="1:35" ht="12.75">
      <c r="A486" s="160"/>
      <c r="B486" s="160"/>
      <c r="C486" s="160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</row>
    <row r="487" spans="1:35" ht="12.75">
      <c r="A487" s="160"/>
      <c r="B487" s="160"/>
      <c r="C487" s="160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</row>
    <row r="488" spans="1:35" ht="12.75">
      <c r="A488" s="160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</row>
    <row r="489" spans="1:35" ht="12.75">
      <c r="A489" s="160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</row>
    <row r="490" spans="1:35" ht="12.75">
      <c r="A490" s="160"/>
      <c r="B490" s="160"/>
      <c r="C490" s="160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</row>
    <row r="491" spans="1:35" ht="12.75">
      <c r="A491" s="160"/>
      <c r="B491" s="160"/>
      <c r="C491" s="160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</row>
    <row r="492" spans="1:35" ht="12.75">
      <c r="A492" s="160"/>
      <c r="B492" s="160"/>
      <c r="C492" s="160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</row>
    <row r="493" spans="1:35" ht="12.75">
      <c r="A493" s="160"/>
      <c r="B493" s="160"/>
      <c r="C493" s="160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</row>
    <row r="494" spans="1:35" ht="12.75">
      <c r="A494" s="160"/>
      <c r="B494" s="160"/>
      <c r="C494" s="160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</row>
    <row r="495" spans="1:35" ht="12.75">
      <c r="A495" s="160"/>
      <c r="B495" s="160"/>
      <c r="C495" s="160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</row>
    <row r="496" spans="1:35" ht="12.75">
      <c r="A496" s="160"/>
      <c r="B496" s="160"/>
      <c r="C496" s="160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</row>
    <row r="497" spans="1:35" ht="12.75">
      <c r="A497" s="160"/>
      <c r="B497" s="160"/>
      <c r="C497" s="160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</row>
    <row r="498" spans="1:35" ht="12.75">
      <c r="A498" s="160"/>
      <c r="B498" s="160"/>
      <c r="C498" s="160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60"/>
      <c r="AH498" s="160"/>
      <c r="AI498" s="160"/>
    </row>
    <row r="499" spans="1:35" ht="12.75">
      <c r="A499" s="160"/>
      <c r="B499" s="160"/>
      <c r="C499" s="160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</row>
    <row r="500" spans="1:35" ht="12.75">
      <c r="A500" s="160"/>
      <c r="B500" s="160"/>
      <c r="C500" s="160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</row>
    <row r="501" spans="1:35" ht="12.75">
      <c r="A501" s="160"/>
      <c r="B501" s="160"/>
      <c r="C501" s="160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</row>
    <row r="502" spans="1:35" ht="12.75">
      <c r="A502" s="160"/>
      <c r="B502" s="160"/>
      <c r="C502" s="160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</row>
    <row r="503" spans="1:35" ht="12.75">
      <c r="A503" s="160"/>
      <c r="B503" s="160"/>
      <c r="C503" s="160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</row>
    <row r="504" spans="1:35" ht="12.75">
      <c r="A504" s="160"/>
      <c r="B504" s="160"/>
      <c r="C504" s="160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</row>
    <row r="505" spans="1:35" ht="12.75">
      <c r="A505" s="160"/>
      <c r="B505" s="160"/>
      <c r="C505" s="160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</row>
    <row r="506" spans="1:35" ht="12.75">
      <c r="A506" s="160"/>
      <c r="B506" s="160"/>
      <c r="C506" s="160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</row>
    <row r="507" spans="1:35" ht="12.75">
      <c r="A507" s="160"/>
      <c r="B507" s="160"/>
      <c r="C507" s="160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</row>
    <row r="508" spans="1:35" ht="12.75">
      <c r="A508" s="160"/>
      <c r="B508" s="160"/>
      <c r="C508" s="160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</row>
    <row r="509" spans="1:35" ht="12.75">
      <c r="A509" s="160"/>
      <c r="B509" s="160"/>
      <c r="C509" s="160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</row>
    <row r="510" spans="1:35" ht="12.75">
      <c r="A510" s="160"/>
      <c r="B510" s="160"/>
      <c r="C510" s="160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</row>
    <row r="511" spans="1:35" ht="12.75">
      <c r="A511" s="160"/>
      <c r="B511" s="160"/>
      <c r="C511" s="160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</row>
    <row r="512" spans="1:35" ht="12.75">
      <c r="A512" s="160"/>
      <c r="B512" s="160"/>
      <c r="C512" s="160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</row>
    <row r="513" spans="1:35" ht="12.75">
      <c r="A513" s="160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</row>
    <row r="514" spans="1:35" ht="12.75">
      <c r="A514" s="160"/>
      <c r="B514" s="160"/>
      <c r="C514" s="160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</row>
    <row r="515" spans="1:35" ht="12.75">
      <c r="A515" s="160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</row>
    <row r="516" spans="1:35" ht="12.75">
      <c r="A516" s="160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</row>
    <row r="517" spans="1:35" ht="12.75">
      <c r="A517" s="160"/>
      <c r="B517" s="160"/>
      <c r="C517" s="160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</row>
    <row r="518" spans="1:35" ht="12.75">
      <c r="A518" s="160"/>
      <c r="B518" s="160"/>
      <c r="C518" s="160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</row>
    <row r="519" spans="1:35" ht="12.75">
      <c r="A519" s="160"/>
      <c r="B519" s="160"/>
      <c r="C519" s="160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</row>
  </sheetData>
  <sheetProtection/>
  <conditionalFormatting sqref="B3:C116">
    <cfRule type="cellIs" priority="1" dxfId="2" operator="greaterThan" stopIfTrue="1">
      <formula>3.9</formula>
    </cfRule>
    <cfRule type="cellIs" priority="2" dxfId="1" operator="between" stopIfTrue="1">
      <formula>1</formula>
      <formula>3.9</formula>
    </cfRule>
    <cfRule type="cellIs" priority="3" dxfId="0" operator="lessThan" stopIfTrue="1">
      <formula>1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Gabriela Lobato Fraga</cp:lastModifiedBy>
  <cp:lastPrinted>2014-07-11T18:36:59Z</cp:lastPrinted>
  <dcterms:created xsi:type="dcterms:W3CDTF">2011-05-12T17:58:00Z</dcterms:created>
  <dcterms:modified xsi:type="dcterms:W3CDTF">2014-11-27T15:28:19Z</dcterms:modified>
  <cp:category/>
  <cp:version/>
  <cp:contentType/>
  <cp:contentStatus/>
</cp:coreProperties>
</file>